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0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14.xml" ContentType="application/vnd.ms-excel.person+xml"/>
  <Override PartName="/xl/persons/person6.xml" ContentType="application/vnd.ms-excel.person+xml"/>
  <Override PartName="/xl/persons/person8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3.xml" ContentType="application/vnd.ms-excel.person+xml"/>
  <Override PartName="/xl/persons/person12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an-TTKT\Downloads\"/>
    </mc:Choice>
  </mc:AlternateContent>
  <xr:revisionPtr revIDLastSave="0" documentId="13_ncr:1_{C3F40B3F-DB2F-4CB6-A64E-D98303DD4C13}" xr6:coauthVersionLast="36" xr6:coauthVersionMax="47" xr10:uidLastSave="{00000000-0000-0000-0000-000000000000}"/>
  <bookViews>
    <workbookView xWindow="-120" yWindow="-120" windowWidth="20730" windowHeight="11160" tabRatio="874" activeTab="5" xr2:uid="{E9A484B9-B7E2-417F-8C2C-243638BA3359}"/>
  </bookViews>
  <sheets>
    <sheet name="CLC" sheetId="14" r:id="rId1"/>
    <sheet name="TTTN" sheetId="13" r:id="rId2"/>
    <sheet name="CQ" sheetId="12" r:id="rId3"/>
    <sheet name="VLVH" sheetId="11" r:id="rId4"/>
    <sheet name="HLR" sheetId="10" r:id="rId5"/>
    <sheet name="TỔNG HỢP-NGÀNH-VT, MAR, TCK " sheetId="8" r:id="rId6"/>
  </sheets>
  <externalReferences>
    <externalReference r:id="rId7"/>
  </externalReferences>
  <definedNames>
    <definedName name="_xlnm._FilterDatabase" localSheetId="0" hidden="1">CLC!$A$6:$X$6</definedName>
    <definedName name="_xlnm._FilterDatabase" localSheetId="2" hidden="1">CQ!$A$6:$W$406</definedName>
    <definedName name="_xlnm._FilterDatabase" localSheetId="4" hidden="1">HLR!$A$6:$W$71</definedName>
    <definedName name="_xlnm._FilterDatabase" localSheetId="5" hidden="1">'TỔNG HỢP-NGÀNH-VT, MAR, TCK '!$A$6:$W$461</definedName>
    <definedName name="_xlnm._FilterDatabase" localSheetId="1" hidden="1">TTTN!$A$6:$W$71</definedName>
    <definedName name="_xlnm._FilterDatabase" localSheetId="3" hidden="1">VLVH!$A$6:$W$17</definedName>
    <definedName name="_xlnm.Print_Titles" localSheetId="0">CLC!$5:$6</definedName>
    <definedName name="_xlnm.Print_Titles" localSheetId="2">CQ!$5:$6</definedName>
    <definedName name="_xlnm.Print_Titles" localSheetId="4">HLR!$5:$6</definedName>
    <definedName name="_xlnm.Print_Titles" localSheetId="5">'TỔNG HỢP-NGÀNH-VT, MAR, TCK '!$5:$6</definedName>
    <definedName name="_xlnm.Print_Titles" localSheetId="1">TTTN!$5:$6</definedName>
    <definedName name="_xlnm.Print_Titles" localSheetId="3">VLVH!$5:$6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3" l="1"/>
  <c r="J70" i="13"/>
  <c r="J69" i="13"/>
  <c r="J68" i="13"/>
  <c r="J67" i="13"/>
  <c r="M66" i="13"/>
  <c r="J66" i="13"/>
  <c r="M65" i="13"/>
  <c r="J65" i="13"/>
  <c r="M64" i="13"/>
  <c r="J64" i="13"/>
  <c r="M63" i="13"/>
  <c r="J63" i="13"/>
  <c r="M62" i="13"/>
  <c r="J62" i="13"/>
  <c r="M61" i="13"/>
  <c r="J61" i="13"/>
  <c r="M60" i="13"/>
  <c r="J60" i="13"/>
  <c r="L59" i="13"/>
  <c r="J59" i="13"/>
  <c r="L58" i="13"/>
  <c r="J58" i="13"/>
  <c r="L57" i="13"/>
  <c r="J57" i="13"/>
  <c r="L56" i="13"/>
  <c r="J56" i="13"/>
  <c r="L55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L25" i="13"/>
  <c r="J25" i="13"/>
  <c r="L24" i="13"/>
  <c r="J24" i="13"/>
  <c r="L23" i="13"/>
  <c r="J23" i="13"/>
  <c r="L22" i="13"/>
  <c r="J22" i="13"/>
  <c r="L21" i="13"/>
  <c r="J21" i="13"/>
  <c r="L20" i="13"/>
  <c r="J20" i="13"/>
  <c r="L19" i="13"/>
  <c r="J19" i="13"/>
  <c r="L18" i="13"/>
  <c r="J18" i="13"/>
  <c r="L17" i="13"/>
  <c r="J17" i="13"/>
  <c r="L16" i="13"/>
  <c r="J16" i="13"/>
  <c r="L15" i="13"/>
  <c r="J15" i="13"/>
  <c r="L14" i="13"/>
  <c r="J14" i="13"/>
  <c r="L13" i="13"/>
  <c r="J13" i="13"/>
  <c r="M12" i="13"/>
  <c r="J12" i="13"/>
  <c r="M11" i="13"/>
  <c r="J11" i="13"/>
  <c r="M10" i="13"/>
  <c r="J10" i="13"/>
  <c r="M9" i="13"/>
  <c r="J9" i="13"/>
  <c r="L256" i="12"/>
  <c r="J256" i="12"/>
  <c r="L255" i="12"/>
  <c r="J255" i="12"/>
  <c r="L254" i="12"/>
  <c r="J254" i="12"/>
  <c r="L253" i="12"/>
  <c r="J253" i="12"/>
  <c r="L252" i="12"/>
  <c r="J252" i="12"/>
  <c r="L250" i="12"/>
  <c r="J250" i="12"/>
  <c r="L249" i="12"/>
  <c r="J249" i="12"/>
  <c r="L248" i="12"/>
  <c r="J248" i="12"/>
  <c r="L247" i="12"/>
  <c r="J247" i="12"/>
  <c r="L241" i="12"/>
  <c r="J241" i="12"/>
  <c r="L235" i="12"/>
  <c r="J235" i="12"/>
  <c r="L240" i="12"/>
  <c r="J240" i="12"/>
  <c r="L239" i="12"/>
  <c r="J239" i="12"/>
  <c r="L198" i="12"/>
  <c r="J198" i="12"/>
  <c r="L197" i="12"/>
  <c r="J197" i="12"/>
  <c r="L196" i="12"/>
  <c r="J196" i="12"/>
  <c r="L195" i="12"/>
  <c r="J195" i="12"/>
  <c r="L191" i="12"/>
  <c r="J191" i="12"/>
  <c r="L190" i="12"/>
  <c r="J190" i="12"/>
  <c r="L189" i="12"/>
  <c r="J189" i="12"/>
  <c r="L188" i="12"/>
  <c r="J188" i="12"/>
  <c r="L180" i="12"/>
  <c r="J180" i="12"/>
  <c r="L179" i="12"/>
  <c r="J179" i="12"/>
  <c r="L178" i="12"/>
  <c r="J178" i="12"/>
  <c r="L177" i="12"/>
  <c r="J177" i="12"/>
  <c r="L176" i="12"/>
  <c r="J176" i="12"/>
  <c r="L175" i="12"/>
  <c r="J175" i="12"/>
  <c r="L174" i="12"/>
  <c r="J174" i="12"/>
  <c r="L154" i="12"/>
  <c r="J154" i="12"/>
  <c r="L144" i="12"/>
  <c r="J144" i="12"/>
  <c r="L143" i="12"/>
  <c r="J143" i="12"/>
  <c r="L142" i="12"/>
  <c r="J142" i="12"/>
  <c r="L141" i="12"/>
  <c r="J141" i="12"/>
  <c r="L140" i="12"/>
  <c r="J140" i="12"/>
  <c r="L139" i="12"/>
  <c r="J139" i="12"/>
  <c r="L138" i="12"/>
  <c r="J138" i="12"/>
  <c r="L137" i="12"/>
  <c r="J137" i="12"/>
  <c r="L136" i="12"/>
  <c r="J136" i="12"/>
  <c r="L135" i="12"/>
  <c r="J135" i="12"/>
  <c r="L75" i="12"/>
  <c r="J75" i="12"/>
  <c r="L74" i="12"/>
  <c r="J74" i="12"/>
  <c r="L73" i="12"/>
  <c r="J73" i="12"/>
  <c r="L72" i="12"/>
  <c r="J72" i="12"/>
  <c r="L71" i="12"/>
  <c r="J71" i="12"/>
  <c r="L70" i="12"/>
  <c r="J70" i="12"/>
  <c r="L69" i="12"/>
  <c r="J69" i="12"/>
  <c r="L68" i="12"/>
  <c r="J68" i="12"/>
  <c r="L10" i="12"/>
  <c r="J10" i="12"/>
  <c r="L9" i="12"/>
  <c r="J9" i="12"/>
  <c r="L8" i="12"/>
  <c r="J8" i="12"/>
  <c r="J71" i="10"/>
  <c r="J70" i="10"/>
  <c r="J69" i="10"/>
  <c r="J68" i="10"/>
  <c r="J67" i="10"/>
  <c r="M66" i="10"/>
  <c r="J66" i="10"/>
  <c r="M65" i="10"/>
  <c r="J65" i="10"/>
  <c r="M64" i="10"/>
  <c r="J64" i="10"/>
  <c r="M63" i="10"/>
  <c r="J63" i="10"/>
  <c r="M62" i="10"/>
  <c r="J62" i="10"/>
  <c r="M61" i="10"/>
  <c r="J61" i="10"/>
  <c r="M60" i="10"/>
  <c r="J60" i="10"/>
  <c r="L59" i="10"/>
  <c r="J59" i="10"/>
  <c r="L58" i="10"/>
  <c r="J58" i="10"/>
  <c r="L57" i="10"/>
  <c r="J57" i="10"/>
  <c r="L56" i="10"/>
  <c r="J56" i="10"/>
  <c r="L55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L25" i="10"/>
  <c r="J25" i="10"/>
  <c r="L24" i="10"/>
  <c r="J24" i="10"/>
  <c r="L23" i="10"/>
  <c r="J23" i="10"/>
  <c r="L22" i="10"/>
  <c r="J22" i="10"/>
  <c r="L21" i="10"/>
  <c r="J21" i="10"/>
  <c r="L20" i="10"/>
  <c r="J20" i="10"/>
  <c r="L19" i="10"/>
  <c r="J19" i="10"/>
  <c r="L18" i="10"/>
  <c r="J18" i="10"/>
  <c r="L17" i="10"/>
  <c r="J17" i="10"/>
  <c r="L16" i="10"/>
  <c r="J16" i="10"/>
  <c r="L15" i="10"/>
  <c r="J15" i="10"/>
  <c r="L14" i="10"/>
  <c r="J14" i="10"/>
  <c r="L13" i="10"/>
  <c r="J13" i="10"/>
  <c r="M12" i="10"/>
  <c r="J12" i="10"/>
  <c r="M11" i="10"/>
  <c r="J11" i="10"/>
  <c r="M10" i="10"/>
  <c r="J10" i="10"/>
  <c r="M9" i="10"/>
  <c r="J9" i="10"/>
  <c r="L8" i="10"/>
  <c r="J8" i="10"/>
  <c r="J461" i="8"/>
  <c r="J460" i="8"/>
  <c r="J459" i="8"/>
  <c r="J458" i="8"/>
  <c r="J457" i="8"/>
  <c r="M456" i="8"/>
  <c r="J456" i="8"/>
  <c r="M455" i="8"/>
  <c r="J455" i="8"/>
  <c r="M454" i="8"/>
  <c r="J454" i="8"/>
  <c r="M453" i="8"/>
  <c r="J453" i="8"/>
  <c r="M452" i="8"/>
  <c r="J452" i="8"/>
  <c r="M451" i="8"/>
  <c r="J451" i="8"/>
  <c r="M450" i="8"/>
  <c r="J450" i="8"/>
  <c r="L449" i="8"/>
  <c r="J449" i="8"/>
  <c r="L448" i="8"/>
  <c r="J448" i="8"/>
  <c r="L447" i="8"/>
  <c r="J447" i="8"/>
  <c r="L446" i="8"/>
  <c r="J446" i="8"/>
  <c r="L445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L415" i="8"/>
  <c r="J415" i="8"/>
  <c r="L414" i="8"/>
  <c r="J414" i="8"/>
  <c r="L413" i="8"/>
  <c r="J413" i="8"/>
  <c r="L412" i="8"/>
  <c r="J412" i="8"/>
  <c r="L411" i="8"/>
  <c r="J411" i="8"/>
  <c r="L410" i="8"/>
  <c r="J410" i="8"/>
  <c r="L409" i="8"/>
  <c r="J409" i="8"/>
  <c r="L408" i="8"/>
  <c r="J408" i="8"/>
  <c r="L407" i="8"/>
  <c r="J407" i="8"/>
  <c r="L406" i="8"/>
  <c r="J406" i="8"/>
  <c r="L405" i="8"/>
  <c r="J405" i="8"/>
  <c r="L404" i="8"/>
  <c r="J404" i="8"/>
  <c r="L403" i="8"/>
  <c r="J403" i="8"/>
  <c r="M402" i="8"/>
  <c r="J402" i="8"/>
  <c r="M401" i="8"/>
  <c r="J401" i="8"/>
  <c r="M400" i="8"/>
  <c r="J400" i="8"/>
  <c r="M399" i="8"/>
  <c r="J399" i="8"/>
  <c r="L59" i="8"/>
  <c r="J59" i="8"/>
  <c r="L58" i="8"/>
  <c r="J58" i="8"/>
  <c r="L57" i="8"/>
  <c r="J57" i="8"/>
  <c r="L56" i="8"/>
  <c r="J56" i="8"/>
  <c r="L55" i="8"/>
  <c r="J55" i="8"/>
  <c r="L54" i="8"/>
  <c r="J54" i="8"/>
  <c r="L53" i="8"/>
  <c r="J53" i="8"/>
  <c r="L52" i="8"/>
  <c r="J52" i="8"/>
  <c r="L51" i="8"/>
  <c r="J51" i="8"/>
  <c r="L50" i="8"/>
  <c r="J50" i="8"/>
  <c r="L49" i="8"/>
  <c r="J49" i="8"/>
  <c r="L48" i="8"/>
  <c r="J48" i="8"/>
  <c r="L47" i="8"/>
  <c r="J47" i="8"/>
  <c r="L46" i="8"/>
  <c r="J46" i="8"/>
  <c r="L45" i="8"/>
  <c r="J45" i="8"/>
  <c r="L44" i="8"/>
  <c r="J44" i="8"/>
  <c r="L43" i="8"/>
  <c r="J43" i="8"/>
  <c r="L42" i="8"/>
  <c r="J42" i="8"/>
  <c r="L41" i="8"/>
  <c r="J41" i="8"/>
  <c r="L40" i="8"/>
  <c r="J40" i="8"/>
  <c r="L39" i="8"/>
  <c r="J39" i="8"/>
  <c r="L38" i="8"/>
  <c r="J38" i="8"/>
  <c r="L37" i="8"/>
  <c r="J37" i="8"/>
  <c r="L36" i="8"/>
  <c r="J36" i="8"/>
  <c r="L35" i="8"/>
  <c r="J35" i="8"/>
  <c r="L34" i="8"/>
  <c r="J34" i="8"/>
  <c r="L33" i="8"/>
  <c r="J33" i="8"/>
  <c r="L32" i="8"/>
  <c r="J32" i="8"/>
  <c r="L31" i="8"/>
  <c r="J31" i="8"/>
  <c r="L30" i="8"/>
  <c r="J30" i="8"/>
  <c r="L29" i="8"/>
  <c r="J29" i="8"/>
  <c r="L28" i="8"/>
  <c r="J28" i="8"/>
  <c r="L27" i="8"/>
  <c r="J27" i="8"/>
  <c r="L26" i="8"/>
  <c r="J26" i="8"/>
  <c r="L25" i="8"/>
  <c r="J25" i="8"/>
  <c r="L24" i="8"/>
  <c r="J24" i="8"/>
  <c r="L23" i="8"/>
  <c r="J23" i="8"/>
  <c r="L22" i="8"/>
  <c r="J22" i="8"/>
  <c r="L21" i="8"/>
  <c r="J21" i="8"/>
  <c r="L18" i="8"/>
  <c r="J18" i="8"/>
  <c r="L17" i="8"/>
  <c r="J17" i="8"/>
  <c r="L16" i="8"/>
  <c r="J16" i="8"/>
  <c r="L15" i="8"/>
  <c r="J15" i="8"/>
  <c r="L14" i="8"/>
  <c r="J14" i="8"/>
  <c r="L13" i="8"/>
  <c r="J13" i="8"/>
  <c r="L12" i="8"/>
  <c r="J12" i="8"/>
  <c r="L11" i="8"/>
  <c r="J11" i="8"/>
  <c r="L10" i="8"/>
  <c r="J10" i="8"/>
  <c r="L9" i="8"/>
  <c r="J9" i="8"/>
  <c r="L8" i="8"/>
  <c r="J8" i="8"/>
  <c r="L7" i="8"/>
  <c r="J7" i="8"/>
</calcChain>
</file>

<file path=xl/sharedStrings.xml><?xml version="1.0" encoding="utf-8"?>
<sst xmlns="http://schemas.openxmlformats.org/spreadsheetml/2006/main" count="11159" uniqueCount="1265">
  <si>
    <t>HỌC VIỆN CÔNG NGHỆ BƯU CHÍNH VIỄN THÔNG</t>
  </si>
  <si>
    <t>CỘNG HÒA XÃ HỘI CHỦ NGHĨA VIỆT NAM</t>
  </si>
  <si>
    <t>TRUNG TÂM KHẢO THÍ VÀ ĐẢM BẢO CHẤT LƯỢNG GIÁO DỤC</t>
  </si>
  <si>
    <t>Độc lập - Tự do - Hạnh phúc</t>
  </si>
  <si>
    <t>TT</t>
  </si>
  <si>
    <t>Họ và tên</t>
  </si>
  <si>
    <t>Mã sinh viên</t>
  </si>
  <si>
    <t>Nhóm thi</t>
  </si>
  <si>
    <t>Số phách</t>
  </si>
  <si>
    <t>HỌC PHẦN PHÚC KHẢO</t>
  </si>
  <si>
    <t>KỲ THI</t>
  </si>
  <si>
    <t>NĂM HỌC</t>
  </si>
  <si>
    <t>ĐIỂM THI
TRƯỚC PHÚC KHẢO</t>
  </si>
  <si>
    <t>ĐIỂM THI 
SAU PHÚC KHẢO</t>
  </si>
  <si>
    <t>Bằng số</t>
  </si>
  <si>
    <t>Bằng chữ</t>
  </si>
  <si>
    <t xml:space="preserve">Giữ nguyên </t>
  </si>
  <si>
    <t>NGƯỜI LẬP BIỂU</t>
  </si>
  <si>
    <t xml:space="preserve"> TRƯỞNG TRUNG TÂM</t>
  </si>
  <si>
    <t>Trần Thị Mỹ Hạnh</t>
  </si>
  <si>
    <t>Ngành học</t>
  </si>
  <si>
    <t>+1</t>
  </si>
  <si>
    <t>GHI CHÚ
Giữ nguyên / Thay đổi (Lý do thay đổi)</t>
  </si>
  <si>
    <t>+0.5</t>
  </si>
  <si>
    <t>2022-2023</t>
  </si>
  <si>
    <t>Do Giảng viên chấm cộng nhầm điểm</t>
  </si>
  <si>
    <t>Sáu rưỡi</t>
  </si>
  <si>
    <t>Năm rưỡi</t>
  </si>
  <si>
    <t>Bốn tròn</t>
  </si>
  <si>
    <t>Một rưỡi</t>
  </si>
  <si>
    <t>Nửa điểm</t>
  </si>
  <si>
    <t>Bảy</t>
  </si>
  <si>
    <t>Năm</t>
  </si>
  <si>
    <t>Hai</t>
  </si>
  <si>
    <t>+ 0.5</t>
  </si>
  <si>
    <t>Sáu</t>
  </si>
  <si>
    <t>Bốn phảy tám</t>
  </si>
  <si>
    <t>Bùi Thị Huyền Dung</t>
  </si>
  <si>
    <t>Mã lơp</t>
  </si>
  <si>
    <t>Mã môn</t>
  </si>
  <si>
    <t>Lần 1-HK2</t>
  </si>
  <si>
    <t>B21DCKT149</t>
  </si>
  <si>
    <t>Lương Thị</t>
  </si>
  <si>
    <t>Thơm</t>
  </si>
  <si>
    <t>D21CQKT02-B</t>
  </si>
  <si>
    <t>FIA1312</t>
  </si>
  <si>
    <t>Kế toán tài chính 1</t>
  </si>
  <si>
    <t>7.5</t>
  </si>
  <si>
    <t>B21DCMR195</t>
  </si>
  <si>
    <t>Nguyễn Thị</t>
  </si>
  <si>
    <t>Thuý</t>
  </si>
  <si>
    <t>D21CQMR03-B</t>
  </si>
  <si>
    <t>FIA1321</t>
  </si>
  <si>
    <t>Nguyên lý kế toán</t>
  </si>
  <si>
    <t>B21DCTC018</t>
  </si>
  <si>
    <t>Nguyễn Phương</t>
  </si>
  <si>
    <t>Anh</t>
  </si>
  <si>
    <t>D21CQTC02-B</t>
  </si>
  <si>
    <t>FIA1324</t>
  </si>
  <si>
    <t>5.5</t>
  </si>
  <si>
    <t>B20DCQT165</t>
  </si>
  <si>
    <t>Nguyễn Cảnh</t>
  </si>
  <si>
    <t>Việt</t>
  </si>
  <si>
    <t>D20CQQT01-B</t>
  </si>
  <si>
    <t>FIA1332</t>
  </si>
  <si>
    <t>Kế toán quản trị</t>
  </si>
  <si>
    <t>6</t>
  </si>
  <si>
    <t>B20DCMR041</t>
  </si>
  <si>
    <t>Võ Khánh</t>
  </si>
  <si>
    <t>Duy</t>
  </si>
  <si>
    <t>D20CQMR01-B</t>
  </si>
  <si>
    <t>FIA1334</t>
  </si>
  <si>
    <t>2</t>
  </si>
  <si>
    <t>B20DCMR134</t>
  </si>
  <si>
    <t>Phạm Tuyết</t>
  </si>
  <si>
    <t>Nga</t>
  </si>
  <si>
    <t>D20CQMR02-B</t>
  </si>
  <si>
    <t>5</t>
  </si>
  <si>
    <t>B20DCMR206</t>
  </si>
  <si>
    <t>Lê Ngọc</t>
  </si>
  <si>
    <t>Trâm</t>
  </si>
  <si>
    <t>B20DCMR104</t>
  </si>
  <si>
    <t>Doãn Thị</t>
  </si>
  <si>
    <t>Lan</t>
  </si>
  <si>
    <t>D20CQMR04-B</t>
  </si>
  <si>
    <t>B20DCKT159</t>
  </si>
  <si>
    <t>Phạm Thị Linh</t>
  </si>
  <si>
    <t>Phương</t>
  </si>
  <si>
    <t>D20ACCA</t>
  </si>
  <si>
    <t>FIA1343</t>
  </si>
  <si>
    <t>7</t>
  </si>
  <si>
    <t>B20DCKT027</t>
  </si>
  <si>
    <t>Châm</t>
  </si>
  <si>
    <t>D20CQKT03-B</t>
  </si>
  <si>
    <t>FIA1422</t>
  </si>
  <si>
    <t>B20DCKT202</t>
  </si>
  <si>
    <t>Thủy</t>
  </si>
  <si>
    <t>D20CQKT02-B</t>
  </si>
  <si>
    <t>FIA1433</t>
  </si>
  <si>
    <t>8.5</t>
  </si>
  <si>
    <t>B20DCKT068</t>
  </si>
  <si>
    <t>Phạm Thị</t>
  </si>
  <si>
    <t>Hồng</t>
  </si>
  <si>
    <t>D20CQKT04-B</t>
  </si>
  <si>
    <t>1</t>
  </si>
  <si>
    <t>MAR1309</t>
  </si>
  <si>
    <t>3</t>
  </si>
  <si>
    <t>B20DCMR215</t>
  </si>
  <si>
    <t>Trần Yến</t>
  </si>
  <si>
    <t>Vy</t>
  </si>
  <si>
    <t>D20CQMR03-B</t>
  </si>
  <si>
    <t>B20DCMR149</t>
  </si>
  <si>
    <t>Nhung</t>
  </si>
  <si>
    <t>MAR1312</t>
  </si>
  <si>
    <t>4</t>
  </si>
  <si>
    <t>B20DCMR062</t>
  </si>
  <si>
    <t>Vũ Thu</t>
  </si>
  <si>
    <t>Hằng</t>
  </si>
  <si>
    <t>MAR1328</t>
  </si>
  <si>
    <t>B20DCMR012</t>
  </si>
  <si>
    <t>Nguyễn Thị Vân</t>
  </si>
  <si>
    <t>4.5</t>
  </si>
  <si>
    <t>B20DCMR110</t>
  </si>
  <si>
    <t>La Thị</t>
  </si>
  <si>
    <t>Linh</t>
  </si>
  <si>
    <t>B21DCMR081</t>
  </si>
  <si>
    <t>Nguyễn Thị Thúy</t>
  </si>
  <si>
    <t>D21CQMR01-B</t>
  </si>
  <si>
    <t>MAR1333</t>
  </si>
  <si>
    <t>6.5</t>
  </si>
  <si>
    <t>MAR1426</t>
  </si>
  <si>
    <t>Marketing công nghiệp</t>
  </si>
  <si>
    <t>B21DCVT463</t>
  </si>
  <si>
    <t>Nguyễn Vũ Minh</t>
  </si>
  <si>
    <t>D21CQVT07-B</t>
  </si>
  <si>
    <t>TEL1344</t>
  </si>
  <si>
    <t>B20DCVT186</t>
  </si>
  <si>
    <t>Nguyễn Quang</t>
  </si>
  <si>
    <t>Huy</t>
  </si>
  <si>
    <t>D20CQVT02-B</t>
  </si>
  <si>
    <t>B21DCVT127</t>
  </si>
  <si>
    <t>Nguyễn Đức</t>
  </si>
  <si>
    <t>Đồng</t>
  </si>
  <si>
    <t>Phong</t>
  </si>
  <si>
    <t>Nguyễn Đình</t>
  </si>
  <si>
    <t>B21DCVT214</t>
  </si>
  <si>
    <t>Đỗ Xuân</t>
  </si>
  <si>
    <t>Hùng</t>
  </si>
  <si>
    <t>D21CQVT06-B</t>
  </si>
  <si>
    <t>B21DCVT400</t>
  </si>
  <si>
    <t>Đinh Trọng</t>
  </si>
  <si>
    <t>Thành</t>
  </si>
  <si>
    <t>D21CQVT08-B</t>
  </si>
  <si>
    <t>Đạt</t>
  </si>
  <si>
    <t>B21DCVT082</t>
  </si>
  <si>
    <t>Nguyễn Mậu</t>
  </si>
  <si>
    <t>Chiến</t>
  </si>
  <si>
    <t>D21CQVT02-B</t>
  </si>
  <si>
    <t>Trần Đức</t>
  </si>
  <si>
    <t>Thịnh</t>
  </si>
  <si>
    <t>Nguyễn Tiến</t>
  </si>
  <si>
    <t>Tiến</t>
  </si>
  <si>
    <t>2.5</t>
  </si>
  <si>
    <t>Nguyễn Quốc</t>
  </si>
  <si>
    <t>Trung</t>
  </si>
  <si>
    <t>Dũng</t>
  </si>
  <si>
    <t>Nguyễn Văn</t>
  </si>
  <si>
    <t>Tuấn</t>
  </si>
  <si>
    <t>TEL1345</t>
  </si>
  <si>
    <t>B21DCVT096</t>
  </si>
  <si>
    <t>Nguyễn Phan Kiên</t>
  </si>
  <si>
    <t>Cường</t>
  </si>
  <si>
    <t>3.5</t>
  </si>
  <si>
    <t>Đỗ Tuấn</t>
  </si>
  <si>
    <t>Minh</t>
  </si>
  <si>
    <t>B21DCVT419</t>
  </si>
  <si>
    <t>D21CQVT03-B</t>
  </si>
  <si>
    <t>B21DCVT152</t>
  </si>
  <si>
    <t>Nguyễn Ánh</t>
  </si>
  <si>
    <t>Dương</t>
  </si>
  <si>
    <t>B21DCVT148</t>
  </si>
  <si>
    <t>Trần Mạnh</t>
  </si>
  <si>
    <t>D21CQVT04-B</t>
  </si>
  <si>
    <t>Phạm Văn</t>
  </si>
  <si>
    <t>Trần Văn</t>
  </si>
  <si>
    <t>Lợi</t>
  </si>
  <si>
    <t>Nguyễn Ngọc</t>
  </si>
  <si>
    <t>B21DCVT171</t>
  </si>
  <si>
    <t>Lê Văn</t>
  </si>
  <si>
    <t>Giáo</t>
  </si>
  <si>
    <t>B21DCVT216</t>
  </si>
  <si>
    <t>Lê Viết</t>
  </si>
  <si>
    <t>B21DCVT320</t>
  </si>
  <si>
    <t>Nghĩa</t>
  </si>
  <si>
    <t>B21DCVT342</t>
  </si>
  <si>
    <t>B20DCVT096</t>
  </si>
  <si>
    <t>D20CQVT08-B</t>
  </si>
  <si>
    <t>TEL1412</t>
  </si>
  <si>
    <t>B20DCVT278</t>
  </si>
  <si>
    <t>Nhâm</t>
  </si>
  <si>
    <t>D20CQVT06-B</t>
  </si>
  <si>
    <t>B20DCVT383</t>
  </si>
  <si>
    <t>D20CQVT07-B</t>
  </si>
  <si>
    <t>B19DCVT151</t>
  </si>
  <si>
    <t>Hoàn</t>
  </si>
  <si>
    <t>D19CQVT07-B</t>
  </si>
  <si>
    <t>TEL1447</t>
  </si>
  <si>
    <t>Điện toán đám mây</t>
  </si>
  <si>
    <t>B19DCVT348</t>
  </si>
  <si>
    <t>D19CQVT04-B</t>
  </si>
  <si>
    <t>D19CQVT05-B</t>
  </si>
  <si>
    <t>B19DCVT373</t>
  </si>
  <si>
    <t>Đinh Hữu</t>
  </si>
  <si>
    <t>TEL1450</t>
  </si>
  <si>
    <t>SDN &amp; NFV</t>
  </si>
  <si>
    <t>B19DCVT404</t>
  </si>
  <si>
    <t>Nguyễn Duy</t>
  </si>
  <si>
    <t>Thường</t>
  </si>
  <si>
    <t>B19DCVT418</t>
  </si>
  <si>
    <t>D19CQVT02-B</t>
  </si>
  <si>
    <t>B19DCVT240</t>
  </si>
  <si>
    <t>D19CQVT08-B</t>
  </si>
  <si>
    <t>TEL1457</t>
  </si>
  <si>
    <t>Hệ thống nhúng IoT</t>
  </si>
  <si>
    <t>B19DCVT253</t>
  </si>
  <si>
    <t>Nguyễn Huy</t>
  </si>
  <si>
    <t>TEL1462</t>
  </si>
  <si>
    <t>B21DCVT325</t>
  </si>
  <si>
    <t>D21CQVT05-B</t>
  </si>
  <si>
    <t>B20DCMR023</t>
  </si>
  <si>
    <t>Cả</t>
  </si>
  <si>
    <t>B20DCMR205</t>
  </si>
  <si>
    <t>Nguyễn Hùng</t>
  </si>
  <si>
    <t>Tráng</t>
  </si>
  <si>
    <t>KT</t>
  </si>
  <si>
    <t>MAR</t>
  </si>
  <si>
    <t>VT</t>
  </si>
  <si>
    <t>B18DCVT016</t>
  </si>
  <si>
    <t>D18CQVT08-B</t>
  </si>
  <si>
    <t>TEL1421</t>
  </si>
  <si>
    <t>Truyền sóng và Angten</t>
  </si>
  <si>
    <t>Lần 1-HLR</t>
  </si>
  <si>
    <t>GV cộng sót câu 1</t>
  </si>
  <si>
    <t>GV cộng sót câu 3</t>
  </si>
  <si>
    <t>B19DCVT207</t>
  </si>
  <si>
    <t>Nguyễn Đăng</t>
  </si>
  <si>
    <t>Khoa</t>
  </si>
  <si>
    <t>D19VTMD3</t>
  </si>
  <si>
    <t>TEL1403</t>
  </si>
  <si>
    <t>B21DCTC005</t>
  </si>
  <si>
    <t>Phạm Gia</t>
  </si>
  <si>
    <t>Hiển</t>
  </si>
  <si>
    <t>D21CQTC01-B</t>
  </si>
  <si>
    <t>B21DCKT160</t>
  </si>
  <si>
    <t>Trần Phương</t>
  </si>
  <si>
    <t>Trang</t>
  </si>
  <si>
    <t>D21CQKT01-B</t>
  </si>
  <si>
    <t>B20DCTM024</t>
  </si>
  <si>
    <t>Ngô Thị</t>
  </si>
  <si>
    <t>D20CQTM02-B</t>
  </si>
  <si>
    <t>B20DCTM086</t>
  </si>
  <si>
    <t>Vũ Bảo</t>
  </si>
  <si>
    <t>B21DCTM023</t>
  </si>
  <si>
    <t>Bùi Công</t>
  </si>
  <si>
    <t>D21CQTM01-B</t>
  </si>
  <si>
    <t>B21DCTM107</t>
  </si>
  <si>
    <t>Đỗ Nguyễn Vân</t>
  </si>
  <si>
    <t>Trinh</t>
  </si>
  <si>
    <t>B20DCTM014</t>
  </si>
  <si>
    <t>Nguyễn Mạnh</t>
  </si>
  <si>
    <t>B20DCTM076</t>
  </si>
  <si>
    <t>Đào Ngọc</t>
  </si>
  <si>
    <t>Tài</t>
  </si>
  <si>
    <t>B21DCAT064</t>
  </si>
  <si>
    <t>Lê Xuân</t>
  </si>
  <si>
    <t>Đông</t>
  </si>
  <si>
    <t>E21CQCN04-B</t>
  </si>
  <si>
    <t>B21DCCN713</t>
  </si>
  <si>
    <t>Hoàng Minh</t>
  </si>
  <si>
    <t>Toàn</t>
  </si>
  <si>
    <t>B21DCTM022</t>
  </si>
  <si>
    <t>D21CQTM02-B</t>
  </si>
  <si>
    <t>B19DCTM047</t>
  </si>
  <si>
    <t>Mạnh</t>
  </si>
  <si>
    <t>D19CQTM01-B</t>
  </si>
  <si>
    <t>B20DCTM066</t>
  </si>
  <si>
    <t>Vũ Thị</t>
  </si>
  <si>
    <t>B20DCTM042</t>
  </si>
  <si>
    <t>Nguyễn Tùng</t>
  </si>
  <si>
    <t>Lâm</t>
  </si>
  <si>
    <t>B20DCQT118</t>
  </si>
  <si>
    <t>Nguyễn Quỳnh</t>
  </si>
  <si>
    <t>D20CQQT02-B</t>
  </si>
  <si>
    <t>BSA1314</t>
  </si>
  <si>
    <t>01</t>
  </si>
  <si>
    <t>Luật kinh doanh</t>
  </si>
  <si>
    <t>Sáu phẩy không</t>
  </si>
  <si>
    <t>06</t>
  </si>
  <si>
    <t>Một phẩy không</t>
  </si>
  <si>
    <t>Năm phẩy không</t>
  </si>
  <si>
    <t>02</t>
  </si>
  <si>
    <t>Ba phẩy năm</t>
  </si>
  <si>
    <t>Ba phẩy không</t>
  </si>
  <si>
    <t>04</t>
  </si>
  <si>
    <t>Bảy phẩy không</t>
  </si>
  <si>
    <t>Sáu phẩy năm</t>
  </si>
  <si>
    <t>Phân tích hoạt động kinh doanh</t>
  </si>
  <si>
    <t>Một phẩy năm</t>
  </si>
  <si>
    <t>Quản trị dự án</t>
  </si>
  <si>
    <t>03</t>
  </si>
  <si>
    <t>Quản trị văn phòng</t>
  </si>
  <si>
    <t>QT</t>
  </si>
  <si>
    <t>CB</t>
  </si>
  <si>
    <t>Giữ nguyên</t>
  </si>
  <si>
    <t>Năm phảy năm</t>
  </si>
  <si>
    <t>+2</t>
  </si>
  <si>
    <t>cộng nhầm điểm</t>
  </si>
  <si>
    <t>B19DCDT125</t>
  </si>
  <si>
    <t>Nhữ Thái</t>
  </si>
  <si>
    <t>Khôi</t>
  </si>
  <si>
    <t>D19DTMT1</t>
  </si>
  <si>
    <t>ELE1308</t>
  </si>
  <si>
    <t>B20DCDT128</t>
  </si>
  <si>
    <t>Đinh Quang</t>
  </si>
  <si>
    <t>D20CQDT04-B</t>
  </si>
  <si>
    <t>B20DCDT073</t>
  </si>
  <si>
    <t>Hà Đức</t>
  </si>
  <si>
    <t>Hiếu</t>
  </si>
  <si>
    <t>D20CQDT01-B</t>
  </si>
  <si>
    <t>B21DCDT051</t>
  </si>
  <si>
    <t>Phan Mạnh</t>
  </si>
  <si>
    <t>D21CQDT03-B</t>
  </si>
  <si>
    <t>ELE1309</t>
  </si>
  <si>
    <t>B21DCDT221</t>
  </si>
  <si>
    <t>Hoàng Quốc</t>
  </si>
  <si>
    <t>D21CQDT01-B</t>
  </si>
  <si>
    <t>B21DCVT382</t>
  </si>
  <si>
    <t>Sơn</t>
  </si>
  <si>
    <t>B21DCDT113</t>
  </si>
  <si>
    <t>Phạm Quang</t>
  </si>
  <si>
    <t>B21DCVT404</t>
  </si>
  <si>
    <t>B21DCVT273</t>
  </si>
  <si>
    <t>D21CQVT01-B</t>
  </si>
  <si>
    <t>B21DCDT095</t>
  </si>
  <si>
    <t>Nguyễn Thế</t>
  </si>
  <si>
    <t>Hiếu</t>
  </si>
  <si>
    <t>ELE1310</t>
  </si>
  <si>
    <t>B21DCDT163</t>
  </si>
  <si>
    <t xml:space="preserve">Lê Minh </t>
  </si>
  <si>
    <t>Nhật</t>
  </si>
  <si>
    <t>B19DCKT155</t>
  </si>
  <si>
    <t>Hoàng Phương</t>
  </si>
  <si>
    <t>Thảo</t>
  </si>
  <si>
    <t>D19CQKT03-B</t>
  </si>
  <si>
    <t>FIA1436</t>
  </si>
  <si>
    <t>B19DCKT106</t>
  </si>
  <si>
    <t xml:space="preserve">Phạm Thị </t>
  </si>
  <si>
    <t>Lụa</t>
  </si>
  <si>
    <t>D19CQKT02-B</t>
  </si>
  <si>
    <t>B21DCDT052</t>
  </si>
  <si>
    <t>Vũ Tiến</t>
  </si>
  <si>
    <t>Đại</t>
  </si>
  <si>
    <t>D21CQDT04-B</t>
  </si>
  <si>
    <t>ELE1318</t>
  </si>
  <si>
    <t>B21DCDT100</t>
  </si>
  <si>
    <t>Nguyễn Bá Việt</t>
  </si>
  <si>
    <t>Hoàng</t>
  </si>
  <si>
    <t>B21DCCN269</t>
  </si>
  <si>
    <t>D21CQCN05-B</t>
  </si>
  <si>
    <t>ELE1319</t>
  </si>
  <si>
    <t>B21DCCN298</t>
  </si>
  <si>
    <t>Nguyễn Anh</t>
  </si>
  <si>
    <t>D21CQTT02-B</t>
  </si>
  <si>
    <t>B21DCCN275</t>
  </si>
  <si>
    <t>Nguyễn Thế</t>
  </si>
  <si>
    <t>D21CQCN11-B</t>
  </si>
  <si>
    <t>B21DCCN139</t>
  </si>
  <si>
    <t>Đàm Minh</t>
  </si>
  <si>
    <t>D21CQCN07-B</t>
  </si>
  <si>
    <t>B21DCCN251</t>
  </si>
  <si>
    <t>Đức</t>
  </si>
  <si>
    <t>B21DCCN689</t>
  </si>
  <si>
    <t>Vũ Đình</t>
  </si>
  <si>
    <t>Thiết</t>
  </si>
  <si>
    <t>B21DCAT217</t>
  </si>
  <si>
    <t>Nguyễn Khắc</t>
  </si>
  <si>
    <t>Tuyên</t>
  </si>
  <si>
    <t>D21CQAT01-B</t>
  </si>
  <si>
    <t>B21DCAT032</t>
  </si>
  <si>
    <t xml:space="preserve">Nguyễn Đức </t>
  </si>
  <si>
    <t>D21CQAT04-B</t>
  </si>
  <si>
    <t>B21DCCN186</t>
  </si>
  <si>
    <t>Cương</t>
  </si>
  <si>
    <t>D21CQCN06-B</t>
  </si>
  <si>
    <t>B21DCCN213</t>
  </si>
  <si>
    <t>Lê Trọng</t>
  </si>
  <si>
    <t>D21CQCN09-B</t>
  </si>
  <si>
    <t>B21DCTT108</t>
  </si>
  <si>
    <t>Nguyễn Thủy</t>
  </si>
  <si>
    <t>Tiên</t>
  </si>
  <si>
    <t>MUL1392M</t>
  </si>
  <si>
    <t>B21DCTT099</t>
  </si>
  <si>
    <t xml:space="preserve">Đỗ Thanh </t>
  </si>
  <si>
    <t>D21CQTT01-B</t>
  </si>
  <si>
    <t>MUL13118</t>
  </si>
  <si>
    <t>B19DCDT257</t>
  </si>
  <si>
    <t>Xuân</t>
  </si>
  <si>
    <t>ELE1423</t>
  </si>
  <si>
    <t>B20DCDT211</t>
  </si>
  <si>
    <t>Nguyễn Bá</t>
  </si>
  <si>
    <t>D20CQDT03-B</t>
  </si>
  <si>
    <t>ELE1428</t>
  </si>
  <si>
    <t>B21DCTT104</t>
  </si>
  <si>
    <t>Lê Hà</t>
  </si>
  <si>
    <t>Thư</t>
  </si>
  <si>
    <t>MUL1393</t>
  </si>
  <si>
    <t>ELE13101</t>
  </si>
  <si>
    <t>B21DCVT414</t>
  </si>
  <si>
    <t>Phạm Đức</t>
  </si>
  <si>
    <t>B21DCVT156</t>
  </si>
  <si>
    <t>Nguyễn Thuỳ</t>
  </si>
  <si>
    <t>B21DCVT371</t>
  </si>
  <si>
    <t>Đỗ Phúc Thế</t>
  </si>
  <si>
    <t>Quyền</t>
  </si>
  <si>
    <t>B21DCVT415</t>
  </si>
  <si>
    <t>Đinh Trung</t>
  </si>
  <si>
    <t>Thông</t>
  </si>
  <si>
    <t>B21DCDT030</t>
  </si>
  <si>
    <t>Phạm Việt</t>
  </si>
  <si>
    <t>An</t>
  </si>
  <si>
    <t>D21CQDT02-B</t>
  </si>
  <si>
    <t>B21DCVT012</t>
  </si>
  <si>
    <t>Đoàn Tuấn</t>
  </si>
  <si>
    <t>B21DCVT411</t>
  </si>
  <si>
    <t>Vương Quốc</t>
  </si>
  <si>
    <t>Thiện</t>
  </si>
  <si>
    <t>B21DCVT315</t>
  </si>
  <si>
    <t>Nguyễn Vũ Hoài</t>
  </si>
  <si>
    <t>Nam</t>
  </si>
  <si>
    <t>B21DCVT334</t>
  </si>
  <si>
    <t>Lê Đăng Quý</t>
  </si>
  <si>
    <t>Nhật</t>
  </si>
  <si>
    <t>B19DCDT036</t>
  </si>
  <si>
    <t>Mạc Thị Thùy</t>
  </si>
  <si>
    <t>D19XLTH</t>
  </si>
  <si>
    <t>ELE1431</t>
  </si>
  <si>
    <t>B19DCDT236</t>
  </si>
  <si>
    <t xml:space="preserve">Nguyễn Quốc </t>
  </si>
  <si>
    <t>Thiện</t>
  </si>
  <si>
    <t>B21DCPT174</t>
  </si>
  <si>
    <t>Nguyễn Yến</t>
  </si>
  <si>
    <t>Nhi</t>
  </si>
  <si>
    <t>D21CQPT02-B</t>
  </si>
  <si>
    <t>MUL1307</t>
  </si>
  <si>
    <t>Điện tử công suất</t>
  </si>
  <si>
    <t>Điện tử số</t>
  </si>
  <si>
    <t>05</t>
  </si>
  <si>
    <t>08</t>
  </si>
  <si>
    <t>Điện tử tương tự</t>
  </si>
  <si>
    <t>Lý thuyết mạch</t>
  </si>
  <si>
    <t>07</t>
  </si>
  <si>
    <t>11</t>
  </si>
  <si>
    <t>12</t>
  </si>
  <si>
    <t>Pháp luật và đạo đức truyền thông</t>
  </si>
  <si>
    <t>Thiết kế hệ thống VLSI</t>
  </si>
  <si>
    <t>Truyền thông số</t>
  </si>
  <si>
    <t>Truyền thông xã hội</t>
  </si>
  <si>
    <t>Xử lý tín hiệu số</t>
  </si>
  <si>
    <t>Không phẩy năm</t>
  </si>
  <si>
    <t>Bốn phẩy năm</t>
  </si>
  <si>
    <t>Bốn phẩy năm</t>
  </si>
  <si>
    <t>Bốn phẩy không</t>
  </si>
  <si>
    <t>Hai phẩy năm</t>
  </si>
  <si>
    <t>Hai phẩy không</t>
  </si>
  <si>
    <t>4.3</t>
  </si>
  <si>
    <t>Bốn phẩy ba</t>
  </si>
  <si>
    <t>0.8</t>
  </si>
  <si>
    <t>Không phẩy tám</t>
  </si>
  <si>
    <t>Bảy phẩy ba</t>
  </si>
  <si>
    <t>Tám  phẩy không</t>
  </si>
  <si>
    <t>Năm phẩy ba</t>
  </si>
  <si>
    <t>Ba phẩy tám</t>
  </si>
  <si>
    <t>Bảy phẩy năm</t>
  </si>
  <si>
    <t>1.3</t>
  </si>
  <si>
    <t>Một phẩy ba</t>
  </si>
  <si>
    <t>+05</t>
  </si>
  <si>
    <t>Cộng thiếu 0,5 điểm ở câu 4</t>
  </si>
  <si>
    <t>Chấm sót câu 4</t>
  </si>
  <si>
    <t>Chấm thiếu một phần câu 4</t>
  </si>
  <si>
    <t>Chấm thiếu phần 1b</t>
  </si>
  <si>
    <t>7.8</t>
  </si>
  <si>
    <t>Bảy phẩy tám</t>
  </si>
  <si>
    <t>ĐT</t>
  </si>
  <si>
    <t>DPT</t>
  </si>
  <si>
    <t>B19DCAT103</t>
  </si>
  <si>
    <t>Khải</t>
  </si>
  <si>
    <t>D19CQAT03-B</t>
  </si>
  <si>
    <t>INT14102</t>
  </si>
  <si>
    <t>B21DCPT054</t>
  </si>
  <si>
    <t>Vũ Thị Mai</t>
  </si>
  <si>
    <t>INT1325</t>
  </si>
  <si>
    <t>B21DCPT163</t>
  </si>
  <si>
    <t>Phạm Thành</t>
  </si>
  <si>
    <t>D21CQPT03-B</t>
  </si>
  <si>
    <t>B21DCPT198</t>
  </si>
  <si>
    <t>Phan Xuân</t>
  </si>
  <si>
    <t>Sắc</t>
  </si>
  <si>
    <t>B21DCPT074</t>
  </si>
  <si>
    <t>Trần Tuấn</t>
  </si>
  <si>
    <t>B21DCPT084</t>
  </si>
  <si>
    <t>D21CQPT04-B</t>
  </si>
  <si>
    <t>B21DCPT007</t>
  </si>
  <si>
    <t>Trần Quang</t>
  </si>
  <si>
    <t>Hà</t>
  </si>
  <si>
    <t>B21DCPT199</t>
  </si>
  <si>
    <t>Đỗ Bá</t>
  </si>
  <si>
    <t>B21DCPT182</t>
  </si>
  <si>
    <t>Trịnh Xuân</t>
  </si>
  <si>
    <t>B20DCAT183</t>
  </si>
  <si>
    <t>Thọ</t>
  </si>
  <si>
    <t>D20CQAT03-B</t>
  </si>
  <si>
    <t>INT1344</t>
  </si>
  <si>
    <t>Mật mã học cơ sở</t>
  </si>
  <si>
    <t>B20DCAT115</t>
  </si>
  <si>
    <t>Luân</t>
  </si>
  <si>
    <t>B20DCAT182</t>
  </si>
  <si>
    <t>Trần Như</t>
  </si>
  <si>
    <t>Thắng</t>
  </si>
  <si>
    <t>D20CQAT02-B</t>
  </si>
  <si>
    <t>B21DCTM075</t>
  </si>
  <si>
    <t>Vũ Hoàng Yến</t>
  </si>
  <si>
    <t>INT13113</t>
  </si>
  <si>
    <t>B20DCCN672</t>
  </si>
  <si>
    <t>Nguyễn Hữu</t>
  </si>
  <si>
    <t>D20CQCN12-B</t>
  </si>
  <si>
    <t>INT1341</t>
  </si>
  <si>
    <t>B20DCCN295</t>
  </si>
  <si>
    <t>D20CQCN07-B</t>
  </si>
  <si>
    <t>B20DCCN462</t>
  </si>
  <si>
    <t>Ninh</t>
  </si>
  <si>
    <t>D20CQCN06-B</t>
  </si>
  <si>
    <t>Không phẩy không</t>
  </si>
  <si>
    <t>B20DCCN342</t>
  </si>
  <si>
    <t>Nguyễn Thành</t>
  </si>
  <si>
    <t>Hưng</t>
  </si>
  <si>
    <t>B20DCCN413</t>
  </si>
  <si>
    <t>Nguyễn Việt</t>
  </si>
  <si>
    <t>Lương</t>
  </si>
  <si>
    <t>D20CQCN05-B</t>
  </si>
  <si>
    <t>B19DCDT067</t>
  </si>
  <si>
    <t>B20DCAT184</t>
  </si>
  <si>
    <t>Thuần</t>
  </si>
  <si>
    <t>D20CQAT04-B</t>
  </si>
  <si>
    <t>B20DCAT055</t>
  </si>
  <si>
    <t>Lưu Văn Hoàng</t>
  </si>
  <si>
    <t>Hiệp</t>
  </si>
  <si>
    <t>B20DCCN341</t>
  </si>
  <si>
    <t>B20DCCN704</t>
  </si>
  <si>
    <t>Đặng Xuân</t>
  </si>
  <si>
    <t>Trường</t>
  </si>
  <si>
    <t>D20CQCN08-B</t>
  </si>
  <si>
    <t>B20DCCN632</t>
  </si>
  <si>
    <t>B20DCAT031</t>
  </si>
  <si>
    <t>Nguyễn Quý</t>
  </si>
  <si>
    <t>09</t>
  </si>
  <si>
    <t>B20DCCN403</t>
  </si>
  <si>
    <t>Đặng Thành</t>
  </si>
  <si>
    <t>Long</t>
  </si>
  <si>
    <t>Năm phẩy năm</t>
  </si>
  <si>
    <t>B20DCCN259</t>
  </si>
  <si>
    <t>Phan Anh</t>
  </si>
  <si>
    <t>B20DCCN569</t>
  </si>
  <si>
    <t>Nguyễn Như</t>
  </si>
  <si>
    <t>Quỳnh</t>
  </si>
  <si>
    <t>B20DCCN519</t>
  </si>
  <si>
    <t>Đỗ Việt</t>
  </si>
  <si>
    <t>D20CQCN03-B</t>
  </si>
  <si>
    <t>B19DCDT171</t>
  </si>
  <si>
    <t>Lê Tuấn</t>
  </si>
  <si>
    <t>Phước</t>
  </si>
  <si>
    <t>10</t>
  </si>
  <si>
    <t>B20DCCN732</t>
  </si>
  <si>
    <t>Phạm Quốc</t>
  </si>
  <si>
    <t>B20DCAT099</t>
  </si>
  <si>
    <t>Nguyễn Trung</t>
  </si>
  <si>
    <t>Kiên</t>
  </si>
  <si>
    <t>B20DCCN026</t>
  </si>
  <si>
    <t>B20DCCN660</t>
  </si>
  <si>
    <t>Hoàng Đức</t>
  </si>
  <si>
    <t>B20DCAT159</t>
  </si>
  <si>
    <t>Thân Văn</t>
  </si>
  <si>
    <t>B20DCCN360</t>
  </si>
  <si>
    <t>Phùng Đức</t>
  </si>
  <si>
    <t>B20DCAT121</t>
  </si>
  <si>
    <t>D20CQAT01-B</t>
  </si>
  <si>
    <t>B20DCAT103</t>
  </si>
  <si>
    <t>Khánh</t>
  </si>
  <si>
    <t>B20DCCN539</t>
  </si>
  <si>
    <t>Quang</t>
  </si>
  <si>
    <t>D20CQCN11-B</t>
  </si>
  <si>
    <t>B20DCCN550</t>
  </si>
  <si>
    <t>Quân</t>
  </si>
  <si>
    <t>D20CQCN10-B</t>
  </si>
  <si>
    <t>B20DCCN418</t>
  </si>
  <si>
    <t>Đỗ Thị Ngọc</t>
  </si>
  <si>
    <t>Mai</t>
  </si>
  <si>
    <t>B20DCCN005</t>
  </si>
  <si>
    <t>B20DCCN339</t>
  </si>
  <si>
    <t>B20DCCN387</t>
  </si>
  <si>
    <t>Vũ Thị Ngọc</t>
  </si>
  <si>
    <t>B19DCCN320</t>
  </si>
  <si>
    <t>Phan Quang</t>
  </si>
  <si>
    <t>D19CNPM5</t>
  </si>
  <si>
    <t>13</t>
  </si>
  <si>
    <t>B20DCCN400</t>
  </si>
  <si>
    <t>D20CQCN04-B</t>
  </si>
  <si>
    <t>B20DCCN465</t>
  </si>
  <si>
    <t>Nguyễn Lê Huy</t>
  </si>
  <si>
    <t>Núp</t>
  </si>
  <si>
    <t>D20CQCN09-B</t>
  </si>
  <si>
    <t>14</t>
  </si>
  <si>
    <t>B21DCAT205</t>
  </si>
  <si>
    <t>Lê Anh</t>
  </si>
  <si>
    <t>INT1359</t>
  </si>
  <si>
    <t>Toán rời rạc 2</t>
  </si>
  <si>
    <t>B21DCAT178</t>
  </si>
  <si>
    <t>D21CQAT02-B</t>
  </si>
  <si>
    <t>B21DCVT013</t>
  </si>
  <si>
    <t>Lê Tiến</t>
  </si>
  <si>
    <t>E21CQCN01-B</t>
  </si>
  <si>
    <t>INT1359_CLC</t>
  </si>
  <si>
    <t>B21DCCN146</t>
  </si>
  <si>
    <t>D21CQCN02-B</t>
  </si>
  <si>
    <t>B21DCCN684</t>
  </si>
  <si>
    <t>Lưu Phương</t>
  </si>
  <si>
    <t>Thảo</t>
  </si>
  <si>
    <t>D21CQCN12-B</t>
  </si>
  <si>
    <t>B21DCCN753</t>
  </si>
  <si>
    <t>Tú</t>
  </si>
  <si>
    <t>B21DCCN260</t>
  </si>
  <si>
    <t>Nguyễn Thùy</t>
  </si>
  <si>
    <t>Dung</t>
  </si>
  <si>
    <t>D21CQCN08-B</t>
  </si>
  <si>
    <t>B21DCCN818</t>
  </si>
  <si>
    <t>B21DCCN614</t>
  </si>
  <si>
    <t>Nguyễn Tài</t>
  </si>
  <si>
    <t>B21DCCN062</t>
  </si>
  <si>
    <t>B21DCAT168</t>
  </si>
  <si>
    <t>Bá Ngọc</t>
  </si>
  <si>
    <t>B21DCCN780</t>
  </si>
  <si>
    <t>Vũ Thành</t>
  </si>
  <si>
    <t>B21DCCN804</t>
  </si>
  <si>
    <t>Vương</t>
  </si>
  <si>
    <t>B19DCCN062</t>
  </si>
  <si>
    <t>Vũ Quốc</t>
  </si>
  <si>
    <t>Bảo</t>
  </si>
  <si>
    <t>D19CNPM3</t>
  </si>
  <si>
    <t>INT1461</t>
  </si>
  <si>
    <t>B19DCCN235</t>
  </si>
  <si>
    <t>D19CNPM7</t>
  </si>
  <si>
    <t>B19DCCN094</t>
  </si>
  <si>
    <t>Cao Thị</t>
  </si>
  <si>
    <t>Chang</t>
  </si>
  <si>
    <t>B21DCCN268</t>
  </si>
  <si>
    <t>Hoàng Mạnh</t>
  </si>
  <si>
    <t>D21CQCN04-B</t>
  </si>
  <si>
    <t>INT13145</t>
  </si>
  <si>
    <t>Kiến trúc máy tính</t>
  </si>
  <si>
    <t>B21DCCN422</t>
  </si>
  <si>
    <t>Hoàng Việt</t>
  </si>
  <si>
    <t>B21DCCN443</t>
  </si>
  <si>
    <t>Trịnh Văn</t>
  </si>
  <si>
    <t>B21DCCN348</t>
  </si>
  <si>
    <t>Chu Minh</t>
  </si>
  <si>
    <t>B21DCCN370</t>
  </si>
  <si>
    <t>Trần Minh</t>
  </si>
  <si>
    <t>D21CQCN10-B</t>
  </si>
  <si>
    <t>B21DCCN393</t>
  </si>
  <si>
    <t>CNTT</t>
  </si>
  <si>
    <t>B19DCCN528</t>
  </si>
  <si>
    <t>D19CNPM8</t>
  </si>
  <si>
    <t>B21DVCN120</t>
  </si>
  <si>
    <t>Hà Văn</t>
  </si>
  <si>
    <t>D21VHCN01-B</t>
  </si>
  <si>
    <t>B21DCTT044</t>
  </si>
  <si>
    <t>Trần Thị Mai</t>
  </si>
  <si>
    <t>Hương</t>
  </si>
  <si>
    <t>B21DCCN567</t>
  </si>
  <si>
    <t>Ngọc</t>
  </si>
  <si>
    <t>D21CQCN03-B</t>
  </si>
  <si>
    <t>B21DCTM110</t>
  </si>
  <si>
    <t>Mai Thanh</t>
  </si>
  <si>
    <t>Tùng</t>
  </si>
  <si>
    <t>B21DCDT096</t>
  </si>
  <si>
    <t>Trần Đặng Thái</t>
  </si>
  <si>
    <t>B21DCDT186</t>
  </si>
  <si>
    <t>Phan Văn</t>
  </si>
  <si>
    <t>Quý</t>
  </si>
  <si>
    <t>B21DCPT026</t>
  </si>
  <si>
    <t>Dương Danh</t>
  </si>
  <si>
    <t>B21DCDT201</t>
  </si>
  <si>
    <t>Nguyễn Hoàng</t>
  </si>
  <si>
    <t>Tâm</t>
  </si>
  <si>
    <t>B21DCTT061</t>
  </si>
  <si>
    <t>Lý</t>
  </si>
  <si>
    <t>B21DCTM113</t>
  </si>
  <si>
    <t>Nguyễn Trần Khánh</t>
  </si>
  <si>
    <t>B21DCCN174</t>
  </si>
  <si>
    <t>Nguyễn Ngọc Tuấn</t>
  </si>
  <si>
    <t>Bình</t>
  </si>
  <si>
    <t>B21DCPT023</t>
  </si>
  <si>
    <t>B21DCKT081</t>
  </si>
  <si>
    <t>Dương Thị Mỹ</t>
  </si>
  <si>
    <t>D21ACCA</t>
  </si>
  <si>
    <t>B21DCMR069</t>
  </si>
  <si>
    <t>Hoàng Thị Trà</t>
  </si>
  <si>
    <t>Giang</t>
  </si>
  <si>
    <t>B21DCTT049</t>
  </si>
  <si>
    <t>Nguyễn Thị Thanh</t>
  </si>
  <si>
    <t>Lam</t>
  </si>
  <si>
    <t>B21DCCN475</t>
  </si>
  <si>
    <t>Đào Tùng</t>
  </si>
  <si>
    <t>B21DCTC067</t>
  </si>
  <si>
    <t>Lê Thị Ngọc</t>
  </si>
  <si>
    <t>B21DCQT175</t>
  </si>
  <si>
    <t>Trịnh Thùy</t>
  </si>
  <si>
    <t>D21CQQT01-B</t>
  </si>
  <si>
    <t>B21DCCN732</t>
  </si>
  <si>
    <t>B21DCCN232</t>
  </si>
  <si>
    <t>Vũ Kết</t>
  </si>
  <si>
    <t>B21DCVT351</t>
  </si>
  <si>
    <t>Phan Hữu</t>
  </si>
  <si>
    <t>Phúc</t>
  </si>
  <si>
    <t>B21DCCN036</t>
  </si>
  <si>
    <t>Trần Việt</t>
  </si>
  <si>
    <t>B21DCCN051</t>
  </si>
  <si>
    <t>Hoàng Văn Minh</t>
  </si>
  <si>
    <t>B21DCCN363</t>
  </si>
  <si>
    <t>B21DCVT267</t>
  </si>
  <si>
    <t>B21DCCN491</t>
  </si>
  <si>
    <t>Ngô Tuấn</t>
  </si>
  <si>
    <t>Lộc</t>
  </si>
  <si>
    <t>B21DCTC057</t>
  </si>
  <si>
    <t>Trần Trung</t>
  </si>
  <si>
    <t>B21DCPT031</t>
  </si>
  <si>
    <t>Nguyễn Lan</t>
  </si>
  <si>
    <t>B21DCVT441</t>
  </si>
  <si>
    <t>Lê Thanh</t>
  </si>
  <si>
    <t>B21DCDT241</t>
  </si>
  <si>
    <t>Trịnh Khắc</t>
  </si>
  <si>
    <t>B21DCCN801</t>
  </si>
  <si>
    <t>Hoàng Gia</t>
  </si>
  <si>
    <t>B21DCKT056</t>
  </si>
  <si>
    <t>Trương Thị</t>
  </si>
  <si>
    <t>B21DCCN553</t>
  </si>
  <si>
    <t>Nguyễn Viết</t>
  </si>
  <si>
    <t>D21CQCN01-B</t>
  </si>
  <si>
    <t>B21DCAT207</t>
  </si>
  <si>
    <t>Lê Quang</t>
  </si>
  <si>
    <t>D21CQAT03-B</t>
  </si>
  <si>
    <t>B21DCTC008</t>
  </si>
  <si>
    <t>Văn Sỹ</t>
  </si>
  <si>
    <t>B21DCMR185</t>
  </si>
  <si>
    <t>Nguyễn Thanh</t>
  </si>
  <si>
    <t>B21DCPT225</t>
  </si>
  <si>
    <t>Đỗ Đăng</t>
  </si>
  <si>
    <t>Tuân</t>
  </si>
  <si>
    <t>D21CQPT01-B</t>
  </si>
  <si>
    <t>B21DCCN014</t>
  </si>
  <si>
    <t>Bách</t>
  </si>
  <si>
    <t>B21DCCN124</t>
  </si>
  <si>
    <t>Phạm Anh</t>
  </si>
  <si>
    <t>E21CQCN02-B</t>
  </si>
  <si>
    <t>B21DCVT103</t>
  </si>
  <si>
    <t>Nguyễn Minh</t>
  </si>
  <si>
    <t>Đăng</t>
  </si>
  <si>
    <t>B17DCCN471</t>
  </si>
  <si>
    <t>Nguyên</t>
  </si>
  <si>
    <t>D17CNPM1</t>
  </si>
  <si>
    <t>15</t>
  </si>
  <si>
    <t>17</t>
  </si>
  <si>
    <t>18</t>
  </si>
  <si>
    <t>20</t>
  </si>
  <si>
    <t>23</t>
  </si>
  <si>
    <t>27</t>
  </si>
  <si>
    <t>28</t>
  </si>
  <si>
    <t>31</t>
  </si>
  <si>
    <t>Triết học Mác - Lênin</t>
  </si>
  <si>
    <t>Kinh tế chính trị</t>
  </si>
  <si>
    <t>BAS1122</t>
  </si>
  <si>
    <t>BAS1150</t>
  </si>
  <si>
    <t>BAS1151</t>
  </si>
  <si>
    <t>B21DVQT226</t>
  </si>
  <si>
    <t>Phi</t>
  </si>
  <si>
    <t>D21VHQT03-B</t>
  </si>
  <si>
    <t>B21DVQT041</t>
  </si>
  <si>
    <t>Nguyễn Thị Minh</t>
  </si>
  <si>
    <t>Ánh</t>
  </si>
  <si>
    <t>D21VHQT02-B</t>
  </si>
  <si>
    <t>B21DVQT049</t>
  </si>
  <si>
    <t>Trương Văn</t>
  </si>
  <si>
    <t>Cảnh</t>
  </si>
  <si>
    <t>B21DVQT081</t>
  </si>
  <si>
    <t>B21DVQT157</t>
  </si>
  <si>
    <t>Nguyễn Thị Khánh</t>
  </si>
  <si>
    <t>B21DVQT189</t>
  </si>
  <si>
    <t>Nguyễn Trà</t>
  </si>
  <si>
    <t>My</t>
  </si>
  <si>
    <t>B21DVQT221</t>
  </si>
  <si>
    <t>Nguyễn Thị Hồng</t>
  </si>
  <si>
    <t>B21DVQT277</t>
  </si>
  <si>
    <t>B21DVQT079</t>
  </si>
  <si>
    <t>Đinh Thị</t>
  </si>
  <si>
    <t>D21VHQT04-B</t>
  </si>
  <si>
    <t>Kỳ 2 (22-23) hệ VLVH</t>
  </si>
  <si>
    <t>B22DVCN464</t>
  </si>
  <si>
    <t>D22VHCN03-B</t>
  </si>
  <si>
    <t>BAS1226</t>
  </si>
  <si>
    <t>Xác suất thống kê</t>
  </si>
  <si>
    <t>B22DVQT018</t>
  </si>
  <si>
    <t>Nguyễn Ngọc Vân</t>
  </si>
  <si>
    <t>D22VHQT03-B</t>
  </si>
  <si>
    <t>BAS1210</t>
  </si>
  <si>
    <t>B22DVQT192</t>
  </si>
  <si>
    <t>Oanh</t>
  </si>
  <si>
    <t>B22DVQT279</t>
  </si>
  <si>
    <t>Nguyễn Thị Phương</t>
  </si>
  <si>
    <t>B22DVCN364</t>
  </si>
  <si>
    <t>BAS1204</t>
  </si>
  <si>
    <t>Giải tích 2</t>
  </si>
  <si>
    <t>B22DVCN092</t>
  </si>
  <si>
    <t>Chu Quý</t>
  </si>
  <si>
    <t>D22VHCN04-B</t>
  </si>
  <si>
    <t>B22DVCN401</t>
  </si>
  <si>
    <t>Đặng Trung</t>
  </si>
  <si>
    <t>Hải</t>
  </si>
  <si>
    <t>BAS1224</t>
  </si>
  <si>
    <t>82</t>
  </si>
  <si>
    <t>B22DCMR003</t>
  </si>
  <si>
    <t>Cao Thị Lan</t>
  </si>
  <si>
    <t>D22CQMR03-B</t>
  </si>
  <si>
    <t>BAS1220</t>
  </si>
  <si>
    <t>Toán cao cấp 2</t>
  </si>
  <si>
    <t>B22DCMR115</t>
  </si>
  <si>
    <t>Khuất Thị</t>
  </si>
  <si>
    <t>Hoài</t>
  </si>
  <si>
    <t>B22DCQT009</t>
  </si>
  <si>
    <t>Nguyễn Hà Đức</t>
  </si>
  <si>
    <t>D22CQQT03-B</t>
  </si>
  <si>
    <t>B22DCTM016</t>
  </si>
  <si>
    <t>Bùi Khánh</t>
  </si>
  <si>
    <t>D22CQTM02-B</t>
  </si>
  <si>
    <t>B22DCTM038</t>
  </si>
  <si>
    <t>Trần Thị Minh</t>
  </si>
  <si>
    <t>Huyền</t>
  </si>
  <si>
    <t>B22DCTM111</t>
  </si>
  <si>
    <t>Phạm Xuân</t>
  </si>
  <si>
    <t>D22CQTM01-B</t>
  </si>
  <si>
    <t>Tám  phẩy năm</t>
  </si>
  <si>
    <t>B22DCTM096</t>
  </si>
  <si>
    <t>Trần Xuân</t>
  </si>
  <si>
    <t>B22DCTM003</t>
  </si>
  <si>
    <t>Cao Phước</t>
  </si>
  <si>
    <t>B22DCPT009</t>
  </si>
  <si>
    <t>D22CQPT01-B</t>
  </si>
  <si>
    <t>B22DCMR051</t>
  </si>
  <si>
    <t>Trần Thành</t>
  </si>
  <si>
    <t>Doanh</t>
  </si>
  <si>
    <t>B22DCMR095</t>
  </si>
  <si>
    <t>Phạm Ngọc</t>
  </si>
  <si>
    <t>B22DCKT122</t>
  </si>
  <si>
    <t>Phạm Thùy</t>
  </si>
  <si>
    <t>D22CQKT02-B</t>
  </si>
  <si>
    <t>B22DCPT192</t>
  </si>
  <si>
    <t>D22CQPT04-B</t>
  </si>
  <si>
    <t>B22DCTM078</t>
  </si>
  <si>
    <t>Vũ Thị Thảo</t>
  </si>
  <si>
    <t>B22DCTM100</t>
  </si>
  <si>
    <t>Đặng Phương</t>
  </si>
  <si>
    <t>B22DCTC106</t>
  </si>
  <si>
    <t>Tạ Văn</t>
  </si>
  <si>
    <t>Trọng</t>
  </si>
  <si>
    <t>D22CQTC02-B</t>
  </si>
  <si>
    <t>B22DCMR248</t>
  </si>
  <si>
    <t>Nguyễn Kiến</t>
  </si>
  <si>
    <t>Quốc</t>
  </si>
  <si>
    <t>D22CQMR04-B</t>
  </si>
  <si>
    <t>B22DCQT191</t>
  </si>
  <si>
    <t>Vũ Quỳnh</t>
  </si>
  <si>
    <t>D22CQQT02-B</t>
  </si>
  <si>
    <t>B22DCVT595</t>
  </si>
  <si>
    <t>Vũ</t>
  </si>
  <si>
    <t>E22CQCN03-B</t>
  </si>
  <si>
    <t>BAS1204_CLC</t>
  </si>
  <si>
    <t>Giải tích 2 CLC</t>
  </si>
  <si>
    <t>B22DCCN015</t>
  </si>
  <si>
    <t>Đỗ Thùy</t>
  </si>
  <si>
    <t>E22CQCN01-B</t>
  </si>
  <si>
    <t>B22DCVT341</t>
  </si>
  <si>
    <t>Ngô Quang</t>
  </si>
  <si>
    <t>E22CQCN02-B</t>
  </si>
  <si>
    <t>B22DCVT299</t>
  </si>
  <si>
    <t>Trần Ngọc</t>
  </si>
  <si>
    <t>Khuyến</t>
  </si>
  <si>
    <t>E22CQCN04-B</t>
  </si>
  <si>
    <t>B22DCKH118</t>
  </si>
  <si>
    <t>Nguyễn Hồng</t>
  </si>
  <si>
    <t>Thăng</t>
  </si>
  <si>
    <t>B22DCVT303</t>
  </si>
  <si>
    <t>Nguyễn Hải</t>
  </si>
  <si>
    <t>E22CQCN05-B</t>
  </si>
  <si>
    <t>B22DCCN181</t>
  </si>
  <si>
    <t>Cung Quốc</t>
  </si>
  <si>
    <t>D22CQCN01-B</t>
  </si>
  <si>
    <t>B22DCCN801</t>
  </si>
  <si>
    <t>Vũ Đức</t>
  </si>
  <si>
    <t>D22CQCN09-B</t>
  </si>
  <si>
    <t>B22DCVT602</t>
  </si>
  <si>
    <t>Ý</t>
  </si>
  <si>
    <t>D22CQVT02-B</t>
  </si>
  <si>
    <t>B22DCCN079</t>
  </si>
  <si>
    <t>Đinh Văn</t>
  </si>
  <si>
    <t>D22CQCN07-B</t>
  </si>
  <si>
    <t>B22DCAT044</t>
  </si>
  <si>
    <t>Đỗ Đức</t>
  </si>
  <si>
    <t>Chính</t>
  </si>
  <si>
    <t>D22CQAT04-B</t>
  </si>
  <si>
    <t>B22DCCN594</t>
  </si>
  <si>
    <t>D22CQCN06-B</t>
  </si>
  <si>
    <t>B22DCKH084</t>
  </si>
  <si>
    <t>Kiều Hồng</t>
  </si>
  <si>
    <t>D22CQKH02-B</t>
  </si>
  <si>
    <t>B22DCAT015</t>
  </si>
  <si>
    <t>Lương Quang</t>
  </si>
  <si>
    <t>D22CQAT03-B</t>
  </si>
  <si>
    <t>B22DCCN060</t>
  </si>
  <si>
    <t>Đặng Quân</t>
  </si>
  <si>
    <t>D22CQCN12-B</t>
  </si>
  <si>
    <t>B22DCVT305</t>
  </si>
  <si>
    <t>Liên</t>
  </si>
  <si>
    <t>D22CQVT01-B</t>
  </si>
  <si>
    <t>B22DCCN135</t>
  </si>
  <si>
    <t>Nguyễn Trí</t>
  </si>
  <si>
    <t>D22CQCN03-B</t>
  </si>
  <si>
    <t>B22DCKH039</t>
  </si>
  <si>
    <t>Mai Danh</t>
  </si>
  <si>
    <t>D22CQKH01-B</t>
  </si>
  <si>
    <t>B22DCKH097</t>
  </si>
  <si>
    <t>B22DCDT292</t>
  </si>
  <si>
    <t>Từ Quốc</t>
  </si>
  <si>
    <t>D22CQDT04-B</t>
  </si>
  <si>
    <t>B22DCDT088</t>
  </si>
  <si>
    <t>B22DCVT171</t>
  </si>
  <si>
    <t>Giầu</t>
  </si>
  <si>
    <t>D22CQVT03-B</t>
  </si>
  <si>
    <t>B22DCCN471</t>
  </si>
  <si>
    <t>Nguyễn Trọng</t>
  </si>
  <si>
    <t>Khởi</t>
  </si>
  <si>
    <t>B22DCDT305</t>
  </si>
  <si>
    <t>Đặng Hữu</t>
  </si>
  <si>
    <t>D22CQDT01-B</t>
  </si>
  <si>
    <t>B22DCDT131</t>
  </si>
  <si>
    <t>Ngô Việt</t>
  </si>
  <si>
    <t>D22CQDT03-B</t>
  </si>
  <si>
    <t>B22DCVT010</t>
  </si>
  <si>
    <t>Đinh Kim Tuấn</t>
  </si>
  <si>
    <t>16</t>
  </si>
  <si>
    <t>Hai phẩy ba</t>
  </si>
  <si>
    <t>B22DCAT141</t>
  </si>
  <si>
    <t>Đoàn Viết</t>
  </si>
  <si>
    <t>D22CQAT01-B</t>
  </si>
  <si>
    <t>B22DCCN303</t>
  </si>
  <si>
    <t>Đào Đức</t>
  </si>
  <si>
    <t>B22DCAT123</t>
  </si>
  <si>
    <t>Trần Ngọc Minh</t>
  </si>
  <si>
    <t>19</t>
  </si>
  <si>
    <t>B22DCVT428</t>
  </si>
  <si>
    <t>Nguyễn Vũ Mạnh</t>
  </si>
  <si>
    <t>D22CQVT04-B</t>
  </si>
  <si>
    <t>B22DCKT060</t>
  </si>
  <si>
    <t>Đỗ Thị Thu</t>
  </si>
  <si>
    <t>D22CQKT03-B</t>
  </si>
  <si>
    <t>BSA1311</t>
  </si>
  <si>
    <t>Kinh tế vĩ mô 1</t>
  </si>
  <si>
    <t>B22DCKT089</t>
  </si>
  <si>
    <t>B22DCDT002</t>
  </si>
  <si>
    <t>BAS1224_CLC</t>
  </si>
  <si>
    <t>B22DCDT111</t>
  </si>
  <si>
    <t>Hiểu</t>
  </si>
  <si>
    <t>B22DCVT385</t>
  </si>
  <si>
    <t>B22DCVT417</t>
  </si>
  <si>
    <t>Tăng Minh</t>
  </si>
  <si>
    <t>B22DCVT172</t>
  </si>
  <si>
    <t>B22DCCN228</t>
  </si>
  <si>
    <t>Đức</t>
  </si>
  <si>
    <t>B22DCCN279</t>
  </si>
  <si>
    <t>Bùi Thu</t>
  </si>
  <si>
    <t>B22DCVT167</t>
  </si>
  <si>
    <t>Trần Trường</t>
  </si>
  <si>
    <t>D22CQVT07-B</t>
  </si>
  <si>
    <t>B22DCCN730</t>
  </si>
  <si>
    <t>Lê Đức</t>
  </si>
  <si>
    <t>D22CQCN10-B</t>
  </si>
  <si>
    <t>B22DCVT120</t>
  </si>
  <si>
    <t>Mai Đức</t>
  </si>
  <si>
    <t>D22CQVT08-B</t>
  </si>
  <si>
    <t>B22DCCN229</t>
  </si>
  <si>
    <t>Lưu Quang</t>
  </si>
  <si>
    <t>B22DCVT360</t>
  </si>
  <si>
    <t>B22DCKH098</t>
  </si>
  <si>
    <t>Phan Minh</t>
  </si>
  <si>
    <t>B22DCCN356</t>
  </si>
  <si>
    <t>Phan Thị Hồng</t>
  </si>
  <si>
    <t>Huế</t>
  </si>
  <si>
    <t>D22CQCN08-B</t>
  </si>
  <si>
    <t>B22DCCN331</t>
  </si>
  <si>
    <t>Đậu Nguyễn Lâm</t>
  </si>
  <si>
    <t>B22DCVT233</t>
  </si>
  <si>
    <t>Một phẩy tám</t>
  </si>
  <si>
    <t>B22DCAT248</t>
  </si>
  <si>
    <t>B22DCKH123</t>
  </si>
  <si>
    <t>Nguyễn Mai Đức</t>
  </si>
  <si>
    <t>B22DCCN136</t>
  </si>
  <si>
    <t>D22CQCN04-B</t>
  </si>
  <si>
    <t>B22DCVT294</t>
  </si>
  <si>
    <t>Trần Đăng</t>
  </si>
  <si>
    <t>D22CQVT06-B</t>
  </si>
  <si>
    <t>B22DCVT260</t>
  </si>
  <si>
    <t>La Thế</t>
  </si>
  <si>
    <t>B22DCCN422</t>
  </si>
  <si>
    <t>Cao Thị Thu</t>
  </si>
  <si>
    <t>D22CQCN02-B</t>
  </si>
  <si>
    <t>B22DCCN552</t>
  </si>
  <si>
    <t>Đỗ Hải</t>
  </si>
  <si>
    <t>B22DCCN706</t>
  </si>
  <si>
    <t>Võ Sỹ</t>
  </si>
  <si>
    <t>B22DCCN864</t>
  </si>
  <si>
    <t>B22DCVT483</t>
  </si>
  <si>
    <t>Nguyễn Đỗ Anh</t>
  </si>
  <si>
    <t>B22DCDT039</t>
  </si>
  <si>
    <t>B22DCCN153</t>
  </si>
  <si>
    <t>B22DCVT246</t>
  </si>
  <si>
    <t>B22DCCN443</t>
  </si>
  <si>
    <t>Trần Chung</t>
  </si>
  <si>
    <t>D22CQCN11-B</t>
  </si>
  <si>
    <t>B22DCKH105</t>
  </si>
  <si>
    <t>B22DCVT108</t>
  </si>
  <si>
    <t>Phùng Ngọc</t>
  </si>
  <si>
    <t>B22DCCN766</t>
  </si>
  <si>
    <t>B22DCAT239</t>
  </si>
  <si>
    <t>B22DCVT089</t>
  </si>
  <si>
    <t>Đỗ Tiến</t>
  </si>
  <si>
    <t>B22DCVT191</t>
  </si>
  <si>
    <t>Hà Quang</t>
  </si>
  <si>
    <t>B22DCAT227</t>
  </si>
  <si>
    <t>Bùi Ngọc</t>
  </si>
  <si>
    <t>B22DCVT424</t>
  </si>
  <si>
    <t>B22DCCN174</t>
  </si>
  <si>
    <t>Vũ Minh</t>
  </si>
  <si>
    <t>B22DCCN238</t>
  </si>
  <si>
    <t>Phạm Lý Ngọc</t>
  </si>
  <si>
    <t>B22DCCN268</t>
  </si>
  <si>
    <t>B22DCKH070</t>
  </si>
  <si>
    <t>Hoàng Văn</t>
  </si>
  <si>
    <t>B22DCTM066</t>
  </si>
  <si>
    <t>Trương Tuyết</t>
  </si>
  <si>
    <t>B22DCTC027</t>
  </si>
  <si>
    <t>Hoàng Thái</t>
  </si>
  <si>
    <t>D22CQTC01-B</t>
  </si>
  <si>
    <t>B22DCTC004</t>
  </si>
  <si>
    <t>Lê Phương</t>
  </si>
  <si>
    <t>B22DCQT131</t>
  </si>
  <si>
    <t>Nguyễn Duy Thảo</t>
  </si>
  <si>
    <t>B22DCDT184</t>
  </si>
  <si>
    <t>B22DCDT099</t>
  </si>
  <si>
    <t>Đỗ Trọng</t>
  </si>
  <si>
    <t>Giáp</t>
  </si>
  <si>
    <t>B22DCCN884</t>
  </si>
  <si>
    <t>B22DCDT058</t>
  </si>
  <si>
    <t>D22CQDT02-B</t>
  </si>
  <si>
    <t>B22DCKH103</t>
  </si>
  <si>
    <t>Đàm Quang</t>
  </si>
  <si>
    <t>B22DCCN530</t>
  </si>
  <si>
    <t>Hoàng Bình</t>
  </si>
  <si>
    <t>B22DCVT157</t>
  </si>
  <si>
    <t>Nguyễn Sỹ</t>
  </si>
  <si>
    <t>D22CQVT05-B</t>
  </si>
  <si>
    <t>B22DCCN511</t>
  </si>
  <si>
    <t>B22DCCN597</t>
  </si>
  <si>
    <t>Trương Hoàng</t>
  </si>
  <si>
    <t>B22DCCN866</t>
  </si>
  <si>
    <t>Vương Đức</t>
  </si>
  <si>
    <t>B22DCAT076</t>
  </si>
  <si>
    <t>B22DCCN382</t>
  </si>
  <si>
    <t>B22DCCN089</t>
  </si>
  <si>
    <t>Công</t>
  </si>
  <si>
    <t>D22CQCN05-B</t>
  </si>
  <si>
    <t>B22DCCN590</t>
  </si>
  <si>
    <t>Ngô Thảo</t>
  </si>
  <si>
    <t>B22DCCN904</t>
  </si>
  <si>
    <t>Lê Vũ Thành</t>
  </si>
  <si>
    <t>Vinh</t>
  </si>
  <si>
    <t>B22DCKT059</t>
  </si>
  <si>
    <t>B22DCKT118</t>
  </si>
  <si>
    <t>Nguyễn Thị Thùy</t>
  </si>
  <si>
    <t>D22CQKT01-B</t>
  </si>
  <si>
    <t>Hai phẩy tám</t>
  </si>
  <si>
    <t>Lên nửa điểm do vào nhầm điểm</t>
  </si>
  <si>
    <t>Lên 1 điểm do cộng nhầm</t>
  </si>
  <si>
    <t>Hà Nội, ngày       tháng        năm  2023</t>
  </si>
  <si>
    <t>XD các HT nhúng</t>
  </si>
  <si>
    <t>Tư tưởng HCM</t>
  </si>
  <si>
    <t>Nhập môn CS DL</t>
  </si>
  <si>
    <t>Nhập môn TT NT</t>
  </si>
  <si>
    <t>Đầu tư CK</t>
  </si>
  <si>
    <t>PTBC tài chính DN</t>
  </si>
  <si>
    <t>Thị trường CK</t>
  </si>
  <si>
    <t>PPNC marketing</t>
  </si>
  <si>
    <t>QT CS DL KD</t>
  </si>
  <si>
    <t>QT thương hiệu</t>
  </si>
  <si>
    <t>Internet và UD trong KD</t>
  </si>
  <si>
    <t>Vật lý 1 và TN</t>
  </si>
  <si>
    <t>B22DCCN417</t>
  </si>
  <si>
    <t>Nguyễn Võ</t>
  </si>
  <si>
    <t>ELE1433</t>
  </si>
  <si>
    <t>B22DCCN911</t>
  </si>
  <si>
    <t>Chu Quang</t>
  </si>
  <si>
    <t>B22DCCN540</t>
  </si>
  <si>
    <t>B22DCCN764</t>
  </si>
  <si>
    <t>Đỗ Mạnh</t>
  </si>
  <si>
    <t>Lên 0.5 điểm do chấm sót câu 3</t>
  </si>
  <si>
    <t>B22DCCN840</t>
  </si>
  <si>
    <t>Thuân</t>
  </si>
  <si>
    <t>B22DCCN829</t>
  </si>
  <si>
    <t>Bùi Tiến</t>
  </si>
  <si>
    <t>Sáu phẩy tám</t>
  </si>
  <si>
    <t>B22DCKH020</t>
  </si>
  <si>
    <t>Kỹ thuật số</t>
  </si>
  <si>
    <t>Lý thuyết XSTK</t>
  </si>
  <si>
    <t>Xác suất TK_CLC</t>
  </si>
  <si>
    <t>Thống kê DN</t>
  </si>
  <si>
    <t>Kinh doanh QT</t>
  </si>
  <si>
    <t>QT BH và PP SP</t>
  </si>
  <si>
    <t>QT DN thương mại</t>
  </si>
  <si>
    <t>Cộng nhầm điểm</t>
  </si>
  <si>
    <t>Kiến trúc MT và HĐH</t>
  </si>
  <si>
    <t>Các KT giấu tin</t>
  </si>
  <si>
    <t>XL THS TG thực</t>
  </si>
  <si>
    <t>XL và TT ĐPT</t>
  </si>
  <si>
    <t>LT truyền thông</t>
  </si>
  <si>
    <t>LT thông tin</t>
  </si>
  <si>
    <t>Kế toán DN vận tải</t>
  </si>
  <si>
    <t>PT hoạt động KD</t>
  </si>
  <si>
    <t>XSTK_CLC</t>
  </si>
  <si>
    <t>Kinh doanh q.tế</t>
  </si>
  <si>
    <t>Mạng CB không dây</t>
  </si>
  <si>
    <t>KT thu phát VT</t>
  </si>
  <si>
    <t>Mô phỏng HT TT</t>
  </si>
  <si>
    <t>Kĩ thuật SCT</t>
  </si>
  <si>
    <t>LT truyền tin</t>
  </si>
  <si>
    <t>QT tài chính DN</t>
  </si>
  <si>
    <t>KẾT QUẢ PHÚC KHẢO BÀI THI KẾT THÚC HỌC PHẦN
KỲ THI LẦN 1 - HK2 - NĂM HỌC 2022 - 2023</t>
  </si>
  <si>
    <t>Điểm thay đổi (+/-)</t>
  </si>
  <si>
    <t>KẾT QUẢ PHÚC KHẢO BÀI THI KẾT THÚC HỌC PHẦN - HỌC LẠI RIÊNG
KỲ THI LẦN 1 - HK2 - NĂM HỌC 2022 - 2023</t>
  </si>
  <si>
    <t>KẾT QUẢ PHÚC KHẢO BÀI THI KẾT THÚC HỌC PHẦN - THAY THẾ TỐT NGHIỆP
KỲ THI LẦN 1 - HK2 - NĂM HỌC 2022 - 2023</t>
  </si>
  <si>
    <t>KẾT QUẢ PHÚC KHẢO BÀI THI KẾT THÚC HỌC PHẦN - HỆ VLVH
KỲ THI LẦN 1 - HK2 - NĂM HỌC 2022 - 2023</t>
  </si>
  <si>
    <t>KẾT QUẢ PHÚC KHẢO BÀI THI KẾT THÚC HỌC PHẦN - LỚP CHẤT LƯỢNG CAO
KỲ THI LẦN 1 - HK2 - NĂM HỌC 2022 - 2023</t>
  </si>
  <si>
    <t>B22DCKH018</t>
  </si>
  <si>
    <t>Đàm Trọng</t>
  </si>
  <si>
    <t>Kinh tế chính trị Mác-Lênin</t>
  </si>
  <si>
    <t>B22DCKH106</t>
  </si>
  <si>
    <t>B22DCVT479</t>
  </si>
  <si>
    <t>B22DCDT168</t>
  </si>
  <si>
    <t>Nguyễn Vũ Tất</t>
  </si>
  <si>
    <t>Khang</t>
  </si>
  <si>
    <t>B22DCMR078</t>
  </si>
  <si>
    <t>Nguyễn Hương</t>
  </si>
  <si>
    <t>D22CQMR02-B</t>
  </si>
  <si>
    <t>B22DCMR314</t>
  </si>
  <si>
    <t>B22DCAT078</t>
  </si>
  <si>
    <t>Trần Tiến</t>
  </si>
  <si>
    <t>D22CQAT02-B</t>
  </si>
  <si>
    <t>B22DCCN503</t>
  </si>
  <si>
    <t>B22DCMR277</t>
  </si>
  <si>
    <t>Đỗ Hữu</t>
  </si>
  <si>
    <t>D22CQMR01-B</t>
  </si>
  <si>
    <t>B22DCVT362</t>
  </si>
  <si>
    <t>B22DCVT451</t>
  </si>
  <si>
    <t>Phạm Mạnh</t>
  </si>
  <si>
    <t>Tam</t>
  </si>
  <si>
    <t>B22DCCN711</t>
  </si>
  <si>
    <t>Trương Huy</t>
  </si>
  <si>
    <t>B22DCCN844</t>
  </si>
  <si>
    <t>B22DCAT270</t>
  </si>
  <si>
    <t>Trương Anh</t>
  </si>
  <si>
    <t>B22DCCN032</t>
  </si>
  <si>
    <t>Nguyễn Tuấn</t>
  </si>
  <si>
    <t>B22DCCN258</t>
  </si>
  <si>
    <t>B22DCBC022</t>
  </si>
  <si>
    <t>D22CQBC01-B</t>
  </si>
  <si>
    <t>B22DCQT049</t>
  </si>
  <si>
    <t>Nguyễn Thị Thuỳ</t>
  </si>
  <si>
    <t>D22CQQT01-B</t>
  </si>
  <si>
    <t>B22DCTM084</t>
  </si>
  <si>
    <t>24</t>
  </si>
  <si>
    <t>B22DCDT333</t>
  </si>
  <si>
    <t>Nguyễn Đức Quang</t>
  </si>
  <si>
    <t>25</t>
  </si>
  <si>
    <t>B22DCPT037</t>
  </si>
  <si>
    <t>B22DCAT163</t>
  </si>
  <si>
    <t>Cao Đăng</t>
  </si>
  <si>
    <t>B22DCVT481</t>
  </si>
  <si>
    <t>Đỗ Đình</t>
  </si>
  <si>
    <t>B22DCTC034</t>
  </si>
  <si>
    <t>Hoàng Nguyên</t>
  </si>
  <si>
    <t>B22DCCN366</t>
  </si>
  <si>
    <t>Nguyễn Mậu Phi</t>
  </si>
  <si>
    <t>B22DCDT136</t>
  </si>
  <si>
    <t>B22DCCN384</t>
  </si>
  <si>
    <t>Nguyễn Doãn</t>
  </si>
  <si>
    <t>B22DCCN894</t>
  </si>
  <si>
    <t>Cao Đức</t>
  </si>
  <si>
    <t>B22DCAT047</t>
  </si>
  <si>
    <t>Đoàn Ngọc</t>
  </si>
  <si>
    <t>30</t>
  </si>
  <si>
    <t>B22DCTM040</t>
  </si>
  <si>
    <t>B22DCTM008</t>
  </si>
  <si>
    <t>Trần Lan</t>
  </si>
  <si>
    <t>B22DCCN223</t>
  </si>
  <si>
    <t>Đỗ Minh</t>
  </si>
  <si>
    <t>B22DCBC003</t>
  </si>
  <si>
    <t>Lê Quỳnh</t>
  </si>
  <si>
    <t>32</t>
  </si>
  <si>
    <t>B22DCQT212</t>
  </si>
  <si>
    <t>Vũ Thị Ánh</t>
  </si>
  <si>
    <t>Tuyết</t>
  </si>
  <si>
    <t>B22DCVT070</t>
  </si>
  <si>
    <t>Xây dựng các hệ thống nhúng</t>
  </si>
  <si>
    <t>Xử lý tín hiệu số thời gian thực</t>
  </si>
  <si>
    <t>Xử lý và truyền thông đa phương tiện</t>
  </si>
  <si>
    <t>Các kỹ thuật giấu tin</t>
  </si>
  <si>
    <t>Đầu tư chứng khoán</t>
  </si>
  <si>
    <t>Internet và ứng dụng trong kinh doanh</t>
  </si>
  <si>
    <t>Kỹ thuật siêu cao tần</t>
  </si>
  <si>
    <t>Kiến trúc máy tính và hệ điều hành</t>
  </si>
  <si>
    <t>Kinh doanh quốc tế</t>
  </si>
  <si>
    <t>Kỹ thuật thu phát vô tuyến</t>
  </si>
  <si>
    <t>Lý thuyết thông tin</t>
  </si>
  <si>
    <t>Lý thuyết truyền tin</t>
  </si>
  <si>
    <t>Lý thuyết xác suất thống kê</t>
  </si>
  <si>
    <t>Mạng cảm biến không dây</t>
  </si>
  <si>
    <t>Mô phỏng hệ thống truyền thông</t>
  </si>
  <si>
    <t>Nhập môn cơ sở dữ liệu</t>
  </si>
  <si>
    <t>Nhập môn trí tuệ nhân tạo</t>
  </si>
  <si>
    <t>Phương pháp nghiên cứu marketing</t>
  </si>
  <si>
    <t>Phân tích báo cáo tài chính doanh nghiệp</t>
  </si>
  <si>
    <t>Quản trị bán hàng và phân phối sản phẩm</t>
  </si>
  <si>
    <t>Quản trị doanh nghiệp thương mại</t>
  </si>
  <si>
    <t>Quản trị tài chính doanh nghiệp</t>
  </si>
  <si>
    <t>Quản trị thương hiệu</t>
  </si>
  <si>
    <t>Thị trường chứng khoán</t>
  </si>
  <si>
    <t>Thống kê doanh nghiệp</t>
  </si>
  <si>
    <t>BAS1204
-CLC</t>
  </si>
  <si>
    <t>BAS1226
-CLC</t>
  </si>
  <si>
    <t>Quản trị cơ sở dữ liệu kinh doanh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</si>
</sst>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"/>
      <color theme="1"/>
      <name val="Times New Roman"/>
      <family val="2"/>
    </font>
    <font>
      <sz val="10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63"/>
    </font>
    <font>
      <b/>
      <sz val="10"/>
      <color theme="1"/>
      <name val="Times New Roman"/>
      <family val="1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b/>
      <u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4"/>
      <name val="Times New Roman"/>
      <family val="1"/>
    </font>
    <font>
      <sz val="9"/>
      <color theme="1"/>
      <name val="Times New Roman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i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</cellStyleXfs>
  <cellXfs count="19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2" borderId="0" xfId="1" applyFill="1"/>
    <xf numFmtId="0" fontId="5" fillId="2" borderId="0" xfId="1" applyFont="1" applyFill="1" applyAlignment="1">
      <alignment vertical="center"/>
    </xf>
    <xf numFmtId="0" fontId="3" fillId="2" borderId="0" xfId="2" applyFill="1"/>
    <xf numFmtId="0" fontId="1" fillId="2" borderId="0" xfId="1" applyFill="1" applyAlignment="1">
      <alignment vertical="center"/>
    </xf>
    <xf numFmtId="0" fontId="10" fillId="2" borderId="10" xfId="3" applyFont="1" applyFill="1" applyBorder="1" applyAlignment="1">
      <alignment vertical="center"/>
    </xf>
    <xf numFmtId="0" fontId="11" fillId="2" borderId="8" xfId="1" applyFont="1" applyFill="1" applyBorder="1" applyAlignment="1">
      <alignment horizontal="center" vertical="center"/>
    </xf>
    <xf numFmtId="0" fontId="2" fillId="2" borderId="0" xfId="1" applyFont="1" applyFill="1"/>
    <xf numFmtId="0" fontId="12" fillId="2" borderId="0" xfId="1" applyFont="1" applyFill="1"/>
    <xf numFmtId="0" fontId="13" fillId="2" borderId="0" xfId="1" applyFont="1" applyFill="1" applyProtection="1">
      <protection locked="0"/>
    </xf>
    <xf numFmtId="0" fontId="13" fillId="2" borderId="0" xfId="1" applyFont="1" applyFill="1" applyAlignment="1" applyProtection="1">
      <alignment horizontal="center"/>
      <protection locked="0"/>
    </xf>
    <xf numFmtId="0" fontId="2" fillId="2" borderId="0" xfId="1" applyFont="1" applyFill="1" applyAlignment="1">
      <alignment horizontal="center"/>
    </xf>
    <xf numFmtId="0" fontId="6" fillId="2" borderId="4" xfId="2" applyFont="1" applyFill="1" applyBorder="1" applyAlignment="1">
      <alignment horizontal="center" vertical="center" wrapText="1"/>
    </xf>
    <xf numFmtId="0" fontId="5" fillId="2" borderId="0" xfId="2" applyFont="1" applyFill="1"/>
    <xf numFmtId="0" fontId="15" fillId="2" borderId="8" xfId="1" quotePrefix="1" applyFont="1" applyFill="1" applyBorder="1" applyAlignment="1" applyProtection="1">
      <alignment horizontal="center" vertical="center"/>
      <protection locked="0"/>
    </xf>
    <xf numFmtId="165" fontId="15" fillId="2" borderId="8" xfId="1" quotePrefix="1" applyNumberFormat="1" applyFont="1" applyFill="1" applyBorder="1" applyAlignment="1" applyProtection="1">
      <alignment horizontal="center" vertical="center"/>
      <protection locked="0"/>
    </xf>
    <xf numFmtId="0" fontId="16" fillId="2" borderId="0" xfId="1" applyFont="1" applyFill="1"/>
    <xf numFmtId="0" fontId="5" fillId="2" borderId="0" xfId="1" applyFont="1" applyFill="1"/>
    <xf numFmtId="0" fontId="17" fillId="2" borderId="0" xfId="1" applyFont="1" applyFill="1"/>
    <xf numFmtId="0" fontId="7" fillId="2" borderId="0" xfId="2" applyFont="1" applyFill="1" applyAlignment="1">
      <alignment vertical="top" wrapText="1"/>
    </xf>
    <xf numFmtId="0" fontId="21" fillId="2" borderId="5" xfId="1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vertical="center"/>
    </xf>
    <xf numFmtId="164" fontId="15" fillId="2" borderId="5" xfId="4" applyNumberFormat="1" applyFont="1" applyFill="1" applyBorder="1" applyAlignment="1">
      <alignment horizontal="center" vertical="center"/>
    </xf>
    <xf numFmtId="0" fontId="21" fillId="2" borderId="5" xfId="5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/>
    </xf>
    <xf numFmtId="164" fontId="15" fillId="2" borderId="8" xfId="4" applyNumberFormat="1" applyFont="1" applyFill="1" applyBorder="1" applyAlignment="1">
      <alignment horizontal="center" vertical="center"/>
    </xf>
    <xf numFmtId="0" fontId="21" fillId="2" borderId="8" xfId="5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vertical="center"/>
    </xf>
    <xf numFmtId="49" fontId="21" fillId="2" borderId="8" xfId="5" applyNumberFormat="1" applyFont="1" applyFill="1" applyBorder="1" applyAlignment="1">
      <alignment horizontal="center" vertical="center" wrapText="1"/>
    </xf>
    <xf numFmtId="0" fontId="15" fillId="2" borderId="8" xfId="4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center"/>
    </xf>
    <xf numFmtId="0" fontId="20" fillId="2" borderId="0" xfId="0" applyFont="1" applyFill="1" applyAlignment="1">
      <alignment horizontal="center" wrapText="1"/>
    </xf>
    <xf numFmtId="0" fontId="19" fillId="2" borderId="0" xfId="0" applyFont="1" applyFill="1"/>
    <xf numFmtId="0" fontId="11" fillId="2" borderId="8" xfId="0" applyFont="1" applyFill="1" applyBorder="1" applyAlignment="1">
      <alignment horizontal="center" vertical="center"/>
    </xf>
    <xf numFmtId="0" fontId="15" fillId="2" borderId="10" xfId="0" applyFont="1" applyFill="1" applyBorder="1"/>
    <xf numFmtId="164" fontId="11" fillId="2" borderId="8" xfId="5" applyNumberFormat="1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/>
    </xf>
    <xf numFmtId="164" fontId="11" fillId="2" borderId="8" xfId="5" quotePrefix="1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/>
    </xf>
    <xf numFmtId="0" fontId="15" fillId="2" borderId="18" xfId="0" applyFont="1" applyFill="1" applyBorder="1" applyAlignment="1">
      <alignment horizontal="left"/>
    </xf>
    <xf numFmtId="0" fontId="11" fillId="2" borderId="5" xfId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/>
    </xf>
    <xf numFmtId="0" fontId="4" fillId="2" borderId="0" xfId="2" applyFont="1" applyFill="1" applyAlignment="1">
      <alignment horizontal="center" vertical="top" wrapText="1"/>
    </xf>
    <xf numFmtId="0" fontId="1" fillId="2" borderId="0" xfId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/>
    </xf>
    <xf numFmtId="0" fontId="10" fillId="2" borderId="10" xfId="3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wrapText="1"/>
    </xf>
    <xf numFmtId="0" fontId="23" fillId="2" borderId="5" xfId="1" applyFont="1" applyFill="1" applyBorder="1" applyAlignment="1">
      <alignment horizontal="center"/>
    </xf>
    <xf numFmtId="0" fontId="23" fillId="2" borderId="8" xfId="1" applyFont="1" applyFill="1" applyBorder="1" applyAlignment="1">
      <alignment horizontal="center"/>
    </xf>
    <xf numFmtId="0" fontId="24" fillId="2" borderId="8" xfId="1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6" fillId="2" borderId="0" xfId="1" applyFont="1" applyFill="1" applyAlignment="1">
      <alignment horizontal="center"/>
    </xf>
    <xf numFmtId="0" fontId="27" fillId="2" borderId="10" xfId="3" applyFont="1" applyFill="1" applyBorder="1" applyAlignment="1">
      <alignment vertical="center"/>
    </xf>
    <xf numFmtId="0" fontId="24" fillId="2" borderId="10" xfId="3" applyFont="1" applyFill="1" applyBorder="1" applyAlignment="1">
      <alignment vertical="center"/>
    </xf>
    <xf numFmtId="0" fontId="27" fillId="2" borderId="10" xfId="3" applyFont="1" applyFill="1" applyBorder="1" applyAlignment="1">
      <alignment horizontal="center" vertical="center"/>
    </xf>
    <xf numFmtId="0" fontId="24" fillId="2" borderId="8" xfId="1" applyFont="1" applyFill="1" applyBorder="1" applyAlignment="1">
      <alignment horizontal="center" vertical="center"/>
    </xf>
    <xf numFmtId="164" fontId="27" fillId="2" borderId="8" xfId="4" applyNumberFormat="1" applyFont="1" applyFill="1" applyBorder="1" applyAlignment="1">
      <alignment horizontal="center" vertical="center"/>
    </xf>
    <xf numFmtId="0" fontId="24" fillId="2" borderId="8" xfId="5" applyFont="1" applyFill="1" applyBorder="1" applyAlignment="1">
      <alignment horizontal="center" wrapText="1"/>
    </xf>
    <xf numFmtId="0" fontId="24" fillId="2" borderId="8" xfId="5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/>
    </xf>
    <xf numFmtId="0" fontId="27" fillId="2" borderId="10" xfId="1" applyFont="1" applyFill="1" applyBorder="1" applyAlignment="1">
      <alignment vertical="center"/>
    </xf>
    <xf numFmtId="0" fontId="24" fillId="2" borderId="10" xfId="1" applyFont="1" applyFill="1" applyBorder="1" applyAlignment="1">
      <alignment vertical="center"/>
    </xf>
    <xf numFmtId="0" fontId="27" fillId="2" borderId="10" xfId="1" applyFont="1" applyFill="1" applyBorder="1" applyAlignment="1">
      <alignment horizontal="center" vertical="center"/>
    </xf>
    <xf numFmtId="164" fontId="24" fillId="2" borderId="8" xfId="5" applyNumberFormat="1" applyFont="1" applyFill="1" applyBorder="1" applyAlignment="1">
      <alignment horizontal="center" vertical="center" wrapText="1"/>
    </xf>
    <xf numFmtId="164" fontId="24" fillId="2" borderId="8" xfId="5" quotePrefix="1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/>
    </xf>
    <xf numFmtId="0" fontId="27" fillId="2" borderId="10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4" fillId="2" borderId="9" xfId="3" applyFont="1" applyFill="1" applyBorder="1" applyAlignment="1">
      <alignment vertical="center"/>
    </xf>
    <xf numFmtId="0" fontId="24" fillId="2" borderId="9" xfId="1" applyFont="1" applyFill="1" applyBorder="1" applyAlignment="1">
      <alignment vertical="center"/>
    </xf>
    <xf numFmtId="0" fontId="24" fillId="2" borderId="9" xfId="0" applyFont="1" applyFill="1" applyBorder="1"/>
    <xf numFmtId="0" fontId="23" fillId="2" borderId="8" xfId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26" fillId="2" borderId="0" xfId="2" applyFont="1" applyFill="1"/>
    <xf numFmtId="0" fontId="24" fillId="2" borderId="5" xfId="5" applyFont="1" applyFill="1" applyBorder="1" applyAlignment="1">
      <alignment horizontal="center" wrapText="1"/>
    </xf>
    <xf numFmtId="0" fontId="29" fillId="2" borderId="0" xfId="1" applyFont="1" applyFill="1"/>
    <xf numFmtId="0" fontId="29" fillId="2" borderId="0" xfId="1" applyFont="1" applyFill="1" applyAlignment="1">
      <alignment horizontal="center"/>
    </xf>
    <xf numFmtId="0" fontId="6" fillId="2" borderId="0" xfId="1" applyFont="1" applyFill="1" applyAlignment="1" applyProtection="1">
      <alignment horizontal="center"/>
      <protection locked="0"/>
    </xf>
    <xf numFmtId="0" fontId="2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4" fillId="2" borderId="0" xfId="1" applyFont="1" applyFill="1"/>
    <xf numFmtId="0" fontId="24" fillId="2" borderId="16" xfId="0" applyFont="1" applyFill="1" applyBorder="1" applyAlignment="1">
      <alignment horizontal="center" vertical="center" wrapText="1"/>
    </xf>
    <xf numFmtId="0" fontId="26" fillId="2" borderId="0" xfId="1" applyFont="1" applyFill="1"/>
    <xf numFmtId="0" fontId="6" fillId="2" borderId="4" xfId="2" applyFont="1" applyFill="1" applyBorder="1" applyAlignment="1">
      <alignment horizontal="center" vertical="center" textRotation="90" wrapText="1"/>
    </xf>
    <xf numFmtId="0" fontId="26" fillId="2" borderId="0" xfId="2" applyFont="1" applyFill="1" applyAlignment="1">
      <alignment vertical="top" wrapText="1"/>
    </xf>
    <xf numFmtId="0" fontId="24" fillId="2" borderId="5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vertical="center"/>
    </xf>
    <xf numFmtId="0" fontId="24" fillId="2" borderId="9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  <xf numFmtId="0" fontId="24" fillId="2" borderId="16" xfId="3" applyFont="1" applyFill="1" applyBorder="1" applyAlignment="1">
      <alignment horizontal="center" vertical="center"/>
    </xf>
    <xf numFmtId="0" fontId="26" fillId="2" borderId="0" xfId="1" applyFont="1" applyFill="1" applyAlignment="1">
      <alignment horizontal="left" indent="1"/>
    </xf>
    <xf numFmtId="0" fontId="24" fillId="2" borderId="0" xfId="1" applyFont="1" applyFill="1" applyAlignment="1">
      <alignment horizontal="left" indent="1"/>
    </xf>
    <xf numFmtId="0" fontId="24" fillId="2" borderId="5" xfId="5" applyFont="1" applyFill="1" applyBorder="1" applyAlignment="1">
      <alignment horizontal="center" vertical="center" wrapText="1"/>
    </xf>
    <xf numFmtId="0" fontId="26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24" fillId="2" borderId="5" xfId="3" applyFont="1" applyFill="1" applyBorder="1" applyAlignment="1">
      <alignment vertical="center"/>
    </xf>
    <xf numFmtId="0" fontId="24" fillId="2" borderId="8" xfId="0" applyFont="1" applyFill="1" applyBorder="1" applyAlignment="1">
      <alignment vertical="center" wrapText="1"/>
    </xf>
    <xf numFmtId="0" fontId="24" fillId="2" borderId="16" xfId="0" applyFont="1" applyFill="1" applyBorder="1" applyAlignment="1">
      <alignment vertical="center" wrapText="1"/>
    </xf>
    <xf numFmtId="0" fontId="6" fillId="2" borderId="0" xfId="1" applyFont="1" applyFill="1" applyProtection="1">
      <protection locked="0"/>
    </xf>
    <xf numFmtId="0" fontId="27" fillId="2" borderId="7" xfId="3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24" fillId="2" borderId="0" xfId="1" applyFont="1" applyFill="1" applyAlignment="1">
      <alignment horizontal="center"/>
    </xf>
    <xf numFmtId="0" fontId="24" fillId="2" borderId="7" xfId="3" applyFont="1" applyFill="1" applyBorder="1" applyAlignment="1">
      <alignment vertical="center"/>
    </xf>
    <xf numFmtId="0" fontId="24" fillId="2" borderId="10" xfId="0" applyFont="1" applyFill="1" applyBorder="1"/>
    <xf numFmtId="0" fontId="24" fillId="2" borderId="10" xfId="0" applyFont="1" applyFill="1" applyBorder="1" applyAlignment="1">
      <alignment vertical="center"/>
    </xf>
    <xf numFmtId="0" fontId="24" fillId="2" borderId="18" xfId="0" applyFont="1" applyFill="1" applyBorder="1" applyAlignment="1">
      <alignment horizontal="left"/>
    </xf>
    <xf numFmtId="0" fontId="24" fillId="2" borderId="6" xfId="3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24" fillId="2" borderId="17" xfId="0" applyFont="1" applyFill="1" applyBorder="1"/>
    <xf numFmtId="0" fontId="6" fillId="2" borderId="0" xfId="1" applyFont="1" applyFill="1"/>
    <xf numFmtId="0" fontId="11" fillId="2" borderId="8" xfId="0" quotePrefix="1" applyFont="1" applyFill="1" applyBorder="1" applyAlignment="1">
      <alignment horizontal="center"/>
    </xf>
    <xf numFmtId="0" fontId="11" fillId="2" borderId="8" xfId="0" quotePrefix="1" applyFont="1" applyFill="1" applyBorder="1" applyAlignment="1">
      <alignment horizontal="center" vertical="center"/>
    </xf>
    <xf numFmtId="0" fontId="24" fillId="2" borderId="8" xfId="0" quotePrefix="1" applyFont="1" applyFill="1" applyBorder="1" applyAlignment="1">
      <alignment horizontal="center"/>
    </xf>
    <xf numFmtId="0" fontId="11" fillId="2" borderId="16" xfId="0" quotePrefix="1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30" fillId="2" borderId="0" xfId="2" applyFont="1" applyFill="1" applyAlignment="1">
      <alignment vertical="top" wrapText="1"/>
    </xf>
    <xf numFmtId="165" fontId="31" fillId="2" borderId="5" xfId="1" quotePrefix="1" applyNumberFormat="1" applyFont="1" applyFill="1" applyBorder="1" applyAlignment="1" applyProtection="1">
      <alignment horizontal="center" vertical="center"/>
      <protection locked="0"/>
    </xf>
    <xf numFmtId="164" fontId="31" fillId="2" borderId="8" xfId="4" applyNumberFormat="1" applyFont="1" applyFill="1" applyBorder="1" applyAlignment="1">
      <alignment horizontal="center" vertical="center"/>
    </xf>
    <xf numFmtId="165" fontId="31" fillId="2" borderId="8" xfId="1" quotePrefix="1" applyNumberFormat="1" applyFont="1" applyFill="1" applyBorder="1" applyAlignment="1" applyProtection="1">
      <alignment horizontal="center" vertical="center"/>
      <protection locked="0"/>
    </xf>
    <xf numFmtId="165" fontId="28" fillId="2" borderId="8" xfId="1" quotePrefix="1" applyNumberFormat="1" applyFont="1" applyFill="1" applyBorder="1" applyAlignment="1" applyProtection="1">
      <alignment horizontal="center" vertical="center"/>
      <protection locked="0"/>
    </xf>
    <xf numFmtId="0" fontId="28" fillId="2" borderId="8" xfId="0" applyFont="1" applyFill="1" applyBorder="1" applyAlignment="1">
      <alignment horizontal="center" wrapText="1"/>
    </xf>
    <xf numFmtId="0" fontId="28" fillId="2" borderId="16" xfId="0" applyFont="1" applyFill="1" applyBorder="1" applyAlignment="1">
      <alignment horizontal="center" wrapText="1"/>
    </xf>
    <xf numFmtId="0" fontId="32" fillId="2" borderId="0" xfId="1" applyFont="1" applyFill="1"/>
    <xf numFmtId="0" fontId="32" fillId="2" borderId="0" xfId="1" applyFont="1" applyFill="1" applyAlignment="1">
      <alignment horizontal="center"/>
    </xf>
    <xf numFmtId="0" fontId="8" fillId="2" borderId="0" xfId="1" applyFont="1" applyFill="1" applyAlignment="1" applyProtection="1">
      <alignment horizontal="center"/>
      <protection locked="0"/>
    </xf>
    <xf numFmtId="0" fontId="30" fillId="2" borderId="0" xfId="1" applyFont="1" applyFill="1"/>
    <xf numFmtId="0" fontId="8" fillId="2" borderId="0" xfId="1" applyFont="1" applyFill="1" applyAlignment="1">
      <alignment horizontal="center" vertical="center"/>
    </xf>
    <xf numFmtId="0" fontId="28" fillId="2" borderId="0" xfId="1" applyFont="1" applyFill="1"/>
    <xf numFmtId="0" fontId="28" fillId="2" borderId="5" xfId="3" applyFont="1" applyFill="1" applyBorder="1" applyAlignment="1">
      <alignment horizontal="center" vertical="center"/>
    </xf>
    <xf numFmtId="0" fontId="28" fillId="2" borderId="8" xfId="3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 wrapText="1"/>
    </xf>
    <xf numFmtId="0" fontId="28" fillId="2" borderId="8" xfId="3" applyFont="1" applyFill="1" applyBorder="1" applyAlignment="1">
      <alignment vertical="center"/>
    </xf>
    <xf numFmtId="0" fontId="30" fillId="2" borderId="0" xfId="1" applyFont="1" applyFill="1" applyAlignment="1">
      <alignment horizontal="left" indent="1"/>
    </xf>
    <xf numFmtId="0" fontId="28" fillId="2" borderId="0" xfId="1" applyFont="1" applyFill="1" applyAlignment="1">
      <alignment horizontal="left" indent="1"/>
    </xf>
    <xf numFmtId="0" fontId="11" fillId="2" borderId="5" xfId="3" applyFont="1" applyFill="1" applyBorder="1" applyAlignment="1">
      <alignment horizontal="center" vertical="center"/>
    </xf>
    <xf numFmtId="0" fontId="28" fillId="2" borderId="9" xfId="3" applyFont="1" applyFill="1" applyBorder="1" applyAlignment="1">
      <alignment horizontal="center" vertical="center"/>
    </xf>
    <xf numFmtId="164" fontId="31" fillId="2" borderId="5" xfId="4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left" vertical="center"/>
    </xf>
    <xf numFmtId="0" fontId="24" fillId="2" borderId="8" xfId="0" quotePrefix="1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22" fillId="2" borderId="1" xfId="2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textRotation="90" wrapText="1"/>
    </xf>
    <xf numFmtId="0" fontId="8" fillId="2" borderId="13" xfId="1" applyFont="1" applyFill="1" applyBorder="1" applyAlignment="1">
      <alignment horizontal="center" vertical="center" textRotation="90" wrapText="1"/>
    </xf>
    <xf numFmtId="0" fontId="4" fillId="2" borderId="4" xfId="1" applyFont="1" applyFill="1" applyBorder="1" applyAlignment="1">
      <alignment horizontal="center" vertical="center" textRotation="90" wrapText="1"/>
    </xf>
    <xf numFmtId="0" fontId="4" fillId="2" borderId="13" xfId="1" applyFont="1" applyFill="1" applyBorder="1" applyAlignment="1">
      <alignment horizontal="center" vertical="center" textRotation="90" wrapText="1"/>
    </xf>
    <xf numFmtId="0" fontId="6" fillId="2" borderId="4" xfId="1" applyFont="1" applyFill="1" applyBorder="1" applyAlignment="1">
      <alignment vertical="center" wrapText="1"/>
    </xf>
    <xf numFmtId="0" fontId="6" fillId="2" borderId="13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textRotation="90" wrapText="1"/>
    </xf>
    <xf numFmtId="0" fontId="7" fillId="2" borderId="13" xfId="1" applyFont="1" applyFill="1" applyBorder="1" applyAlignment="1">
      <alignment horizontal="center" vertical="center" textRotation="90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textRotation="90" wrapText="1"/>
    </xf>
    <xf numFmtId="0" fontId="6" fillId="2" borderId="13" xfId="2" applyFont="1" applyFill="1" applyBorder="1" applyAlignment="1">
      <alignment horizontal="center" vertical="center" textRotation="90" wrapText="1"/>
    </xf>
    <xf numFmtId="0" fontId="24" fillId="2" borderId="9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</cellXfs>
  <cellStyles count="6">
    <cellStyle name="Normal" xfId="0" builtinId="0"/>
    <cellStyle name="Normal 2" xfId="1" xr:uid="{040B40EE-5A97-4C7E-8D5B-97CEA576D9F0}"/>
    <cellStyle name="Normal 2 2" xfId="2" xr:uid="{84DCFF2E-2026-426F-8641-2B433CCD6002}"/>
    <cellStyle name="Normal 3" xfId="3" xr:uid="{83FCAF71-F8E7-4FD0-8212-433DBE1DAC49}"/>
    <cellStyle name="Normal 4" xfId="4" xr:uid="{B5AA375A-7E24-4A24-8FA9-F8C1F0B37281}"/>
    <cellStyle name="Normal_Sheet1" xfId="5" xr:uid="{7E76DB94-5A67-4059-A7B4-DEB23034B1A9}"/>
  </cellStyles>
  <dxfs count="36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.xml"/><Relationship Id="rId18" Type="http://schemas.microsoft.com/office/2017/10/relationships/person" Target="persons/person10.xml"/><Relationship Id="rId26" Type="http://schemas.microsoft.com/office/2017/10/relationships/person" Target="persons/person9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7" Type="http://schemas.openxmlformats.org/officeDocument/2006/relationships/externalLink" Target="externalLinks/externalLink1.xml"/><Relationship Id="rId25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14.xml"/><Relationship Id="rId20" Type="http://schemas.microsoft.com/office/2017/10/relationships/person" Target="persons/person6.xml"/><Relationship Id="rId29" Type="http://schemas.microsoft.com/office/2017/10/relationships/person" Target="persons/pers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24" Type="http://schemas.microsoft.com/office/2017/10/relationships/person" Target="persons/person7.xml"/><Relationship Id="rId5" Type="http://schemas.openxmlformats.org/officeDocument/2006/relationships/worksheet" Target="worksheets/sheet5.xml"/><Relationship Id="rId23" Type="http://schemas.microsoft.com/office/2017/10/relationships/person" Target="persons/person4.xml"/><Relationship Id="rId28" Type="http://schemas.microsoft.com/office/2017/10/relationships/person" Target="persons/person1.xml"/><Relationship Id="rId10" Type="http://schemas.openxmlformats.org/officeDocument/2006/relationships/sharedStrings" Target="sharedStrings.xml"/><Relationship Id="rId19" Type="http://schemas.microsoft.com/office/2017/10/relationships/person" Target="persons/person2.xml"/><Relationship Id="rId31" Type="http://schemas.microsoft.com/office/2017/10/relationships/person" Target="persons/person11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27" Type="http://schemas.microsoft.com/office/2017/10/relationships/person" Target="persons/person13.xml"/><Relationship Id="rId30" Type="http://schemas.microsoft.com/office/2017/10/relationships/person" Target="persons/person12.xml"/><Relationship Id="rId22" Type="http://schemas.microsoft.com/office/2017/10/relationships/person" Target="persons/person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titeduvn-my.sharepoint.com/TUAN%20DATA/CONG%20TAC%20KHAO%20THI(20-12-2013)/CAO%20DANG%20NGHE/NAM%202012%20-%202013/HOC%20KY%202/Bang%20diem%20cao%20dang%20nghe%20thi%20lan%201%20HK%202/BANG_DIEM_TONG_HOP_CDN_C12DNUD02-B_HK3_DU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"/>
      <sheetName val="Kỳ 3_1"/>
    </sheetNames>
    <sheetDataSet>
      <sheetData sheetId="0" refreshError="1">
        <row r="1">
          <cell r="A1">
            <v>0</v>
          </cell>
          <cell r="B1" t="str">
            <v>Không</v>
          </cell>
          <cell r="C1" t="str">
            <v>không</v>
          </cell>
        </row>
        <row r="2">
          <cell r="A2">
            <v>1</v>
          </cell>
          <cell r="B2" t="str">
            <v>Một</v>
          </cell>
          <cell r="C2" t="str">
            <v>một</v>
          </cell>
        </row>
        <row r="3">
          <cell r="A3">
            <v>2</v>
          </cell>
          <cell r="B3" t="str">
            <v>Hai</v>
          </cell>
          <cell r="C3" t="str">
            <v>hai</v>
          </cell>
        </row>
        <row r="4">
          <cell r="A4">
            <v>3</v>
          </cell>
          <cell r="B4" t="str">
            <v>Ba</v>
          </cell>
          <cell r="C4" t="str">
            <v>ba</v>
          </cell>
        </row>
        <row r="5">
          <cell r="A5">
            <v>4</v>
          </cell>
          <cell r="B5" t="str">
            <v>Bốn</v>
          </cell>
          <cell r="C5" t="str">
            <v>bốn</v>
          </cell>
        </row>
        <row r="6">
          <cell r="A6">
            <v>5</v>
          </cell>
          <cell r="B6" t="str">
            <v>Năm</v>
          </cell>
          <cell r="C6" t="str">
            <v>năm</v>
          </cell>
        </row>
        <row r="7">
          <cell r="A7">
            <v>6</v>
          </cell>
          <cell r="B7" t="str">
            <v>Sáu</v>
          </cell>
          <cell r="C7" t="str">
            <v>sáu</v>
          </cell>
        </row>
        <row r="8">
          <cell r="A8">
            <v>7</v>
          </cell>
          <cell r="B8" t="str">
            <v>Bảy</v>
          </cell>
          <cell r="C8" t="str">
            <v>bảy</v>
          </cell>
        </row>
        <row r="9">
          <cell r="A9">
            <v>8</v>
          </cell>
          <cell r="B9" t="str">
            <v xml:space="preserve">Tám </v>
          </cell>
          <cell r="C9" t="str">
            <v>tám</v>
          </cell>
        </row>
        <row r="10">
          <cell r="A10">
            <v>9</v>
          </cell>
          <cell r="B10" t="str">
            <v>Chín</v>
          </cell>
          <cell r="C10" t="str">
            <v>chín</v>
          </cell>
        </row>
        <row r="11">
          <cell r="A11">
            <v>10</v>
          </cell>
          <cell r="B11" t="str">
            <v>Mười</v>
          </cell>
          <cell r="C11" t="str">
            <v>mười</v>
          </cell>
        </row>
      </sheetData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9A4ED-79F0-4822-9804-6F3FED39992C}">
  <dimension ref="A1:X25"/>
  <sheetViews>
    <sheetView zoomScaleNormal="100" workbookViewId="0">
      <selection activeCell="A7" sqref="A7:XFD16"/>
    </sheetView>
  </sheetViews>
  <sheetFormatPr defaultRowHeight="15" x14ac:dyDescent="0.25"/>
  <cols>
    <col min="1" max="1" width="3.85546875" style="2" customWidth="1"/>
    <col min="2" max="2" width="11.85546875" style="57" customWidth="1"/>
    <col min="3" max="3" width="13.5703125" style="95" customWidth="1"/>
    <col min="4" max="4" width="7.5703125" style="2" customWidth="1"/>
    <col min="5" max="5" width="12.28515625" style="95" customWidth="1"/>
    <col min="6" max="6" width="7.140625" style="118" customWidth="1"/>
    <col min="7" max="7" width="3.140625" style="131" customWidth="1"/>
    <col min="8" max="8" width="13.42578125" style="95" customWidth="1"/>
    <col min="9" max="9" width="4.7109375" style="45" customWidth="1"/>
    <col min="10" max="10" width="3.7109375" style="19" customWidth="1"/>
    <col min="11" max="11" width="12.85546875" style="95" customWidth="1"/>
    <col min="12" max="12" width="3.28515625" style="19" customWidth="1"/>
    <col min="13" max="13" width="12.85546875" style="95" customWidth="1"/>
    <col min="14" max="14" width="3.140625" style="2" customWidth="1"/>
    <col min="15" max="15" width="9.28515625" style="95" customWidth="1"/>
    <col min="16" max="16" width="8.42578125" style="150" customWidth="1"/>
    <col min="17" max="17" width="8.7109375" style="106" customWidth="1"/>
    <col min="18" max="18" width="4.140625" style="144" customWidth="1"/>
    <col min="19" max="16384" width="9.140625" style="2"/>
  </cols>
  <sheetData>
    <row r="1" spans="1:18" ht="20.25" customHeight="1" x14ac:dyDescent="0.25">
      <c r="A1" s="173" t="s">
        <v>0</v>
      </c>
      <c r="B1" s="173"/>
      <c r="C1" s="173"/>
      <c r="D1" s="173"/>
      <c r="E1" s="173"/>
      <c r="F1" s="173"/>
      <c r="G1" s="173"/>
      <c r="H1" s="108"/>
      <c r="I1" s="1"/>
      <c r="J1" s="20"/>
      <c r="K1" s="174" t="s">
        <v>1</v>
      </c>
      <c r="L1" s="174"/>
      <c r="M1" s="174"/>
      <c r="N1" s="174"/>
      <c r="O1" s="174"/>
      <c r="P1" s="174"/>
      <c r="Q1" s="174"/>
      <c r="R1" s="174"/>
    </row>
    <row r="2" spans="1:18" ht="17.25" customHeight="1" x14ac:dyDescent="0.25">
      <c r="A2" s="175" t="s">
        <v>2</v>
      </c>
      <c r="B2" s="175"/>
      <c r="C2" s="175"/>
      <c r="D2" s="175"/>
      <c r="E2" s="175"/>
      <c r="F2" s="175"/>
      <c r="G2" s="175"/>
      <c r="H2" s="109"/>
      <c r="I2" s="46"/>
      <c r="J2" s="20"/>
      <c r="K2" s="176" t="s">
        <v>3</v>
      </c>
      <c r="L2" s="176"/>
      <c r="M2" s="176"/>
      <c r="N2" s="176"/>
      <c r="O2" s="176"/>
      <c r="P2" s="176"/>
      <c r="Q2" s="176"/>
      <c r="R2" s="176"/>
    </row>
    <row r="3" spans="1:18" ht="4.5" customHeight="1" x14ac:dyDescent="0.25">
      <c r="C3" s="109"/>
      <c r="D3" s="3"/>
      <c r="E3" s="108"/>
      <c r="F3" s="94"/>
      <c r="G3" s="44"/>
      <c r="H3" s="99"/>
      <c r="I3" s="44"/>
      <c r="J3" s="20"/>
      <c r="K3" s="88"/>
      <c r="L3" s="14"/>
      <c r="M3" s="88"/>
      <c r="N3" s="4"/>
      <c r="O3" s="88"/>
      <c r="P3" s="132"/>
      <c r="Q3" s="99"/>
      <c r="R3" s="132"/>
    </row>
    <row r="4" spans="1:18" s="5" customFormat="1" ht="37.5" customHeight="1" x14ac:dyDescent="0.25">
      <c r="A4" s="177" t="s">
        <v>1166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8" ht="75.75" customHeight="1" x14ac:dyDescent="0.25">
      <c r="A5" s="163" t="s">
        <v>4</v>
      </c>
      <c r="B5" s="165" t="s">
        <v>6</v>
      </c>
      <c r="C5" s="167" t="s">
        <v>5</v>
      </c>
      <c r="D5" s="168"/>
      <c r="E5" s="171" t="s">
        <v>38</v>
      </c>
      <c r="F5" s="171" t="s">
        <v>39</v>
      </c>
      <c r="G5" s="183" t="s">
        <v>7</v>
      </c>
      <c r="H5" s="185" t="s">
        <v>9</v>
      </c>
      <c r="I5" s="187" t="s">
        <v>8</v>
      </c>
      <c r="J5" s="189" t="s">
        <v>12</v>
      </c>
      <c r="K5" s="190"/>
      <c r="L5" s="189" t="s">
        <v>13</v>
      </c>
      <c r="M5" s="190"/>
      <c r="N5" s="191" t="s">
        <v>1162</v>
      </c>
      <c r="O5" s="163" t="s">
        <v>22</v>
      </c>
      <c r="P5" s="178" t="s">
        <v>10</v>
      </c>
      <c r="Q5" s="171" t="s">
        <v>11</v>
      </c>
      <c r="R5" s="181" t="s">
        <v>20</v>
      </c>
    </row>
    <row r="6" spans="1:18" ht="46.5" customHeight="1" x14ac:dyDescent="0.25">
      <c r="A6" s="164"/>
      <c r="B6" s="166"/>
      <c r="C6" s="169"/>
      <c r="D6" s="170"/>
      <c r="E6" s="172"/>
      <c r="F6" s="172"/>
      <c r="G6" s="184"/>
      <c r="H6" s="186"/>
      <c r="I6" s="188"/>
      <c r="J6" s="98" t="s">
        <v>14</v>
      </c>
      <c r="K6" s="13" t="s">
        <v>15</v>
      </c>
      <c r="L6" s="98" t="s">
        <v>14</v>
      </c>
      <c r="M6" s="13" t="s">
        <v>15</v>
      </c>
      <c r="N6" s="192"/>
      <c r="O6" s="164"/>
      <c r="P6" s="179"/>
      <c r="Q6" s="180"/>
      <c r="R6" s="182"/>
    </row>
    <row r="17" spans="1:24" ht="15.75" hidden="1" x14ac:dyDescent="0.25">
      <c r="A17" s="160">
        <v>11</v>
      </c>
      <c r="B17" s="60"/>
      <c r="C17" s="97"/>
      <c r="D17" s="8"/>
      <c r="E17" s="97"/>
      <c r="F17" s="60"/>
      <c r="G17" s="12"/>
      <c r="I17" s="12"/>
      <c r="J17" s="17"/>
      <c r="K17" s="90"/>
      <c r="L17" s="17"/>
      <c r="M17" s="90"/>
      <c r="N17" s="9"/>
      <c r="O17" s="90"/>
      <c r="P17" s="139"/>
      <c r="Q17" s="90"/>
      <c r="R17" s="139"/>
      <c r="S17" s="9"/>
    </row>
    <row r="18" spans="1:24" ht="23.25" customHeight="1" x14ac:dyDescent="0.25">
      <c r="A18" s="8"/>
      <c r="B18" s="60"/>
      <c r="C18" s="97"/>
      <c r="D18" s="8"/>
      <c r="E18" s="97"/>
      <c r="F18" s="60"/>
      <c r="G18" s="12"/>
      <c r="I18" s="12"/>
      <c r="K18" s="91"/>
      <c r="L18" s="48"/>
      <c r="M18" s="91" t="s">
        <v>1109</v>
      </c>
      <c r="N18" s="48"/>
      <c r="O18" s="91"/>
      <c r="P18" s="140"/>
      <c r="Q18" s="91"/>
      <c r="R18" s="140"/>
      <c r="S18" s="9"/>
    </row>
    <row r="19" spans="1:24" ht="15.75" x14ac:dyDescent="0.25">
      <c r="C19" s="126" t="s">
        <v>17</v>
      </c>
      <c r="D19" s="47"/>
      <c r="E19" s="117"/>
      <c r="F19" s="117"/>
      <c r="G19" s="12"/>
      <c r="I19" s="12"/>
      <c r="K19" s="92"/>
      <c r="L19" s="11"/>
      <c r="M19" s="92" t="s">
        <v>18</v>
      </c>
      <c r="N19" s="11"/>
      <c r="O19" s="92"/>
      <c r="P19" s="141"/>
      <c r="Q19" s="92"/>
      <c r="R19" s="141"/>
      <c r="S19" s="10"/>
      <c r="T19" s="10"/>
      <c r="U19" s="10"/>
      <c r="V19" s="10"/>
      <c r="W19" s="10"/>
      <c r="X19" s="10"/>
    </row>
    <row r="20" spans="1:24" ht="15.75" x14ac:dyDescent="0.25">
      <c r="A20" s="8"/>
      <c r="B20" s="60"/>
      <c r="C20" s="97"/>
      <c r="D20" s="8"/>
      <c r="E20" s="97"/>
      <c r="F20" s="60"/>
      <c r="G20" s="12"/>
      <c r="H20" s="113"/>
      <c r="I20" s="11"/>
      <c r="J20" s="11"/>
      <c r="K20" s="92"/>
      <c r="L20" s="11"/>
      <c r="M20" s="92"/>
      <c r="N20" s="11"/>
      <c r="O20" s="92"/>
      <c r="P20" s="141"/>
      <c r="Q20" s="92"/>
      <c r="R20" s="141"/>
      <c r="S20" s="10"/>
      <c r="T20" s="10"/>
      <c r="U20" s="10"/>
      <c r="V20" s="10"/>
      <c r="W20" s="10"/>
      <c r="X20" s="10"/>
    </row>
    <row r="21" spans="1:24" ht="14.25" hidden="1" customHeight="1" x14ac:dyDescent="0.25">
      <c r="A21" s="8"/>
      <c r="B21" s="60"/>
      <c r="C21" s="97"/>
      <c r="D21" s="8"/>
      <c r="E21" s="97"/>
      <c r="F21" s="60"/>
      <c r="G21" s="12"/>
      <c r="H21" s="97"/>
      <c r="I21" s="12"/>
      <c r="J21" s="18"/>
      <c r="K21" s="92"/>
      <c r="L21" s="11"/>
      <c r="M21" s="92"/>
      <c r="N21" s="11"/>
      <c r="O21" s="92"/>
      <c r="P21" s="149"/>
      <c r="Q21" s="105"/>
      <c r="R21" s="142"/>
      <c r="S21" s="10"/>
      <c r="T21" s="10"/>
      <c r="U21" s="10"/>
      <c r="V21" s="10"/>
      <c r="W21" s="10"/>
      <c r="X21" s="10"/>
    </row>
    <row r="22" spans="1:24" ht="14.25" customHeight="1" x14ac:dyDescent="0.25">
      <c r="A22" s="8"/>
      <c r="B22" s="60"/>
      <c r="C22" s="97"/>
      <c r="D22" s="8"/>
      <c r="E22" s="97"/>
      <c r="F22" s="60"/>
      <c r="G22" s="12"/>
      <c r="H22" s="97"/>
      <c r="I22" s="12"/>
      <c r="J22" s="18"/>
      <c r="K22" s="92"/>
      <c r="L22" s="11"/>
      <c r="M22" s="92"/>
      <c r="N22" s="11"/>
      <c r="O22" s="92"/>
      <c r="P22" s="149"/>
      <c r="Q22" s="105"/>
      <c r="R22" s="142"/>
      <c r="S22" s="10"/>
      <c r="T22" s="10"/>
      <c r="U22" s="10"/>
      <c r="V22" s="10"/>
      <c r="W22" s="10"/>
      <c r="X22" s="10"/>
    </row>
    <row r="23" spans="1:24" ht="15.75" x14ac:dyDescent="0.25">
      <c r="A23" s="8"/>
      <c r="B23" s="60"/>
      <c r="C23" s="97"/>
      <c r="D23" s="8"/>
      <c r="E23" s="97"/>
      <c r="F23" s="60"/>
      <c r="G23" s="12"/>
      <c r="H23" s="97"/>
      <c r="I23" s="12"/>
      <c r="J23" s="18"/>
      <c r="K23" s="93"/>
      <c r="L23" s="18"/>
      <c r="M23" s="97"/>
      <c r="N23" s="12"/>
      <c r="O23" s="97"/>
      <c r="P23" s="149"/>
      <c r="Q23" s="105"/>
      <c r="R23" s="142"/>
      <c r="S23" s="8"/>
    </row>
    <row r="24" spans="1:24" ht="15.75" x14ac:dyDescent="0.25">
      <c r="A24" s="8"/>
      <c r="B24" s="60"/>
      <c r="C24" s="126" t="s">
        <v>37</v>
      </c>
      <c r="D24" s="47"/>
      <c r="E24" s="117"/>
      <c r="F24" s="117"/>
      <c r="G24" s="12"/>
      <c r="H24" s="97"/>
      <c r="I24" s="12"/>
      <c r="K24" s="94"/>
      <c r="L24" s="49"/>
      <c r="M24" s="94" t="s">
        <v>19</v>
      </c>
      <c r="N24" s="49"/>
      <c r="O24" s="94"/>
      <c r="P24" s="143"/>
      <c r="Q24" s="94"/>
      <c r="R24" s="143"/>
      <c r="S24" s="8"/>
    </row>
    <row r="25" spans="1:24" ht="15.75" x14ac:dyDescent="0.25">
      <c r="A25" s="8"/>
      <c r="B25" s="60"/>
      <c r="C25" s="126"/>
      <c r="D25" s="50"/>
      <c r="E25" s="117"/>
      <c r="F25" s="117"/>
      <c r="G25" s="12"/>
      <c r="I25" s="12"/>
      <c r="J25" s="49"/>
      <c r="K25" s="94"/>
      <c r="L25" s="49"/>
      <c r="M25" s="94"/>
      <c r="N25" s="49"/>
      <c r="O25" s="94"/>
      <c r="P25" s="143"/>
      <c r="Q25" s="94"/>
      <c r="R25" s="143"/>
      <c r="S25" s="8"/>
    </row>
  </sheetData>
  <autoFilter ref="A6:X16" xr:uid="{803A02C1-8A00-401E-BE94-825E4072BEAE}">
    <filterColumn colId="2" showButton="0"/>
  </autoFilter>
  <mergeCells count="20">
    <mergeCell ref="O5:O6"/>
    <mergeCell ref="P5:P6"/>
    <mergeCell ref="Q5:Q6"/>
    <mergeCell ref="R5:R6"/>
    <mergeCell ref="G5:G6"/>
    <mergeCell ref="H5:H6"/>
    <mergeCell ref="I5:I6"/>
    <mergeCell ref="J5:K5"/>
    <mergeCell ref="L5:M5"/>
    <mergeCell ref="N5:N6"/>
    <mergeCell ref="A1:G1"/>
    <mergeCell ref="K1:R1"/>
    <mergeCell ref="A2:G2"/>
    <mergeCell ref="K2:R2"/>
    <mergeCell ref="A4:R4"/>
    <mergeCell ref="A5:A6"/>
    <mergeCell ref="B5:B6"/>
    <mergeCell ref="C5:D6"/>
    <mergeCell ref="E5:E6"/>
    <mergeCell ref="F5:F6"/>
  </mergeCells>
  <pageMargins left="0.1596062992126" right="0.118110236220472" top="0.15748031496063" bottom="0.15748031496063" header="0" footer="0.118110236220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FE300-9752-4E77-9B51-2F5F28427931}">
  <dimension ref="A1:W80"/>
  <sheetViews>
    <sheetView zoomScaleNormal="100" workbookViewId="0">
      <selection activeCell="I1" sqref="I1:I1048576"/>
    </sheetView>
  </sheetViews>
  <sheetFormatPr defaultRowHeight="15" x14ac:dyDescent="0.25"/>
  <cols>
    <col min="1" max="1" width="3.85546875" style="2" customWidth="1"/>
    <col min="2" max="2" width="11.85546875" style="57" customWidth="1"/>
    <col min="3" max="3" width="13.5703125" style="95" customWidth="1"/>
    <col min="4" max="4" width="6.42578125" style="2" customWidth="1"/>
    <col min="5" max="5" width="12.28515625" style="95" customWidth="1"/>
    <col min="6" max="6" width="8.7109375" style="118" customWidth="1"/>
    <col min="7" max="7" width="3.140625" style="131" customWidth="1"/>
    <col min="8" max="8" width="13.42578125" style="95" customWidth="1"/>
    <col min="9" max="9" width="3.7109375" style="19" customWidth="1"/>
    <col min="10" max="10" width="12.85546875" style="95" customWidth="1"/>
    <col min="11" max="11" width="3.28515625" style="19" customWidth="1"/>
    <col min="12" max="12" width="12.85546875" style="95" customWidth="1"/>
    <col min="13" max="13" width="3.140625" style="2" customWidth="1"/>
    <col min="14" max="14" width="9.28515625" style="95" customWidth="1"/>
    <col min="15" max="15" width="8.42578125" style="150" customWidth="1"/>
    <col min="16" max="16" width="8.7109375" style="106" customWidth="1"/>
    <col min="17" max="17" width="4.140625" style="144" customWidth="1"/>
    <col min="18" max="16384" width="9.140625" style="2"/>
  </cols>
  <sheetData>
    <row r="1" spans="1:17" ht="20.25" customHeight="1" x14ac:dyDescent="0.25">
      <c r="A1" s="173" t="s">
        <v>0</v>
      </c>
      <c r="B1" s="173"/>
      <c r="C1" s="173"/>
      <c r="D1" s="173"/>
      <c r="E1" s="173"/>
      <c r="F1" s="173"/>
      <c r="G1" s="173"/>
      <c r="H1" s="108"/>
      <c r="I1" s="20"/>
      <c r="J1" s="174" t="s">
        <v>1</v>
      </c>
      <c r="K1" s="174"/>
      <c r="L1" s="174"/>
      <c r="M1" s="174"/>
      <c r="N1" s="174"/>
      <c r="O1" s="174"/>
      <c r="P1" s="174"/>
      <c r="Q1" s="174"/>
    </row>
    <row r="2" spans="1:17" ht="17.25" customHeight="1" x14ac:dyDescent="0.25">
      <c r="A2" s="175" t="s">
        <v>2</v>
      </c>
      <c r="B2" s="175"/>
      <c r="C2" s="175"/>
      <c r="D2" s="175"/>
      <c r="E2" s="175"/>
      <c r="F2" s="175"/>
      <c r="G2" s="175"/>
      <c r="H2" s="109"/>
      <c r="I2" s="20"/>
      <c r="J2" s="176" t="s">
        <v>3</v>
      </c>
      <c r="K2" s="176"/>
      <c r="L2" s="176"/>
      <c r="M2" s="176"/>
      <c r="N2" s="176"/>
      <c r="O2" s="176"/>
      <c r="P2" s="176"/>
      <c r="Q2" s="176"/>
    </row>
    <row r="3" spans="1:17" ht="4.5" customHeight="1" x14ac:dyDescent="0.25">
      <c r="C3" s="109"/>
      <c r="D3" s="3"/>
      <c r="E3" s="108"/>
      <c r="F3" s="94"/>
      <c r="G3" s="44"/>
      <c r="H3" s="99"/>
      <c r="I3" s="20"/>
      <c r="J3" s="88"/>
      <c r="K3" s="14"/>
      <c r="L3" s="88"/>
      <c r="M3" s="4"/>
      <c r="N3" s="88"/>
      <c r="O3" s="132"/>
      <c r="P3" s="99"/>
      <c r="Q3" s="132"/>
    </row>
    <row r="4" spans="1:17" s="5" customFormat="1" ht="37.5" customHeight="1" x14ac:dyDescent="0.25">
      <c r="A4" s="177" t="s">
        <v>1164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ht="75.75" customHeight="1" x14ac:dyDescent="0.25">
      <c r="A5" s="163" t="s">
        <v>4</v>
      </c>
      <c r="B5" s="165" t="s">
        <v>6</v>
      </c>
      <c r="C5" s="167" t="s">
        <v>5</v>
      </c>
      <c r="D5" s="168"/>
      <c r="E5" s="171" t="s">
        <v>38</v>
      </c>
      <c r="F5" s="171" t="s">
        <v>39</v>
      </c>
      <c r="G5" s="183" t="s">
        <v>7</v>
      </c>
      <c r="H5" s="185" t="s">
        <v>9</v>
      </c>
      <c r="I5" s="189" t="s">
        <v>12</v>
      </c>
      <c r="J5" s="190"/>
      <c r="K5" s="189" t="s">
        <v>13</v>
      </c>
      <c r="L5" s="190"/>
      <c r="M5" s="191" t="s">
        <v>1162</v>
      </c>
      <c r="N5" s="163" t="s">
        <v>22</v>
      </c>
      <c r="O5" s="178" t="s">
        <v>10</v>
      </c>
      <c r="P5" s="171" t="s">
        <v>11</v>
      </c>
      <c r="Q5" s="181" t="s">
        <v>20</v>
      </c>
    </row>
    <row r="6" spans="1:17" ht="46.5" customHeight="1" x14ac:dyDescent="0.25">
      <c r="A6" s="164"/>
      <c r="B6" s="166"/>
      <c r="C6" s="169"/>
      <c r="D6" s="170"/>
      <c r="E6" s="172"/>
      <c r="F6" s="172"/>
      <c r="G6" s="184"/>
      <c r="H6" s="186"/>
      <c r="I6" s="98" t="s">
        <v>14</v>
      </c>
      <c r="J6" s="13" t="s">
        <v>15</v>
      </c>
      <c r="K6" s="98" t="s">
        <v>14</v>
      </c>
      <c r="L6" s="13" t="s">
        <v>15</v>
      </c>
      <c r="M6" s="192"/>
      <c r="N6" s="164"/>
      <c r="O6" s="179"/>
      <c r="P6" s="180"/>
      <c r="Q6" s="182"/>
    </row>
    <row r="7" spans="1:17" ht="18" customHeight="1" x14ac:dyDescent="0.25">
      <c r="A7" s="25">
        <v>1</v>
      </c>
      <c r="B7" s="55" t="s">
        <v>350</v>
      </c>
      <c r="C7" s="79" t="s">
        <v>351</v>
      </c>
      <c r="D7" s="28" t="s">
        <v>352</v>
      </c>
      <c r="E7" s="70" t="s">
        <v>353</v>
      </c>
      <c r="F7" s="71" t="s">
        <v>354</v>
      </c>
      <c r="G7" s="7" t="s">
        <v>294</v>
      </c>
      <c r="H7" s="101" t="s">
        <v>1151</v>
      </c>
      <c r="I7" s="26">
        <v>2</v>
      </c>
      <c r="J7" s="66" t="s">
        <v>473</v>
      </c>
      <c r="K7" s="26">
        <v>2</v>
      </c>
      <c r="L7" s="66" t="s">
        <v>473</v>
      </c>
      <c r="M7" s="27"/>
      <c r="N7" s="67" t="s">
        <v>16</v>
      </c>
      <c r="O7" s="146" t="s">
        <v>241</v>
      </c>
      <c r="P7" s="68" t="s">
        <v>24</v>
      </c>
      <c r="Q7" s="134" t="s">
        <v>234</v>
      </c>
    </row>
    <row r="8" spans="1:17" ht="18" customHeight="1" x14ac:dyDescent="0.25">
      <c r="A8" s="25">
        <v>2</v>
      </c>
      <c r="B8" s="54" t="s">
        <v>355</v>
      </c>
      <c r="C8" s="78" t="s">
        <v>356</v>
      </c>
      <c r="D8" s="6" t="s">
        <v>357</v>
      </c>
      <c r="E8" s="62" t="s">
        <v>358</v>
      </c>
      <c r="F8" s="63" t="s">
        <v>354</v>
      </c>
      <c r="G8" s="7" t="s">
        <v>300</v>
      </c>
      <c r="H8" s="101" t="s">
        <v>1151</v>
      </c>
      <c r="I8" s="26">
        <v>2</v>
      </c>
      <c r="J8" s="66" t="s">
        <v>473</v>
      </c>
      <c r="K8" s="26">
        <v>2</v>
      </c>
      <c r="L8" s="66" t="s">
        <v>473</v>
      </c>
      <c r="M8" s="27"/>
      <c r="N8" s="67" t="s">
        <v>16</v>
      </c>
      <c r="O8" s="146" t="s">
        <v>241</v>
      </c>
      <c r="P8" s="68" t="s">
        <v>24</v>
      </c>
      <c r="Q8" s="134" t="s">
        <v>234</v>
      </c>
    </row>
    <row r="9" spans="1:17" ht="17.25" hidden="1" customHeight="1" x14ac:dyDescent="0.25">
      <c r="A9" s="25"/>
      <c r="B9" s="55"/>
      <c r="C9" s="79"/>
      <c r="D9" s="28"/>
      <c r="E9" s="70"/>
      <c r="F9" s="71"/>
      <c r="G9" s="38"/>
      <c r="H9" s="101"/>
      <c r="I9" s="26"/>
      <c r="J9" s="66" t="str">
        <f>CONCATENATE(LOOKUP(INT(I9),[1]So!$A$1:$A$11,[1]So!$B$1:$B$11)," phẩy ",LOOKUP(ROUND(MOD(I9,1)*10,0),[1]So!$A$1:$A$11,[1]So!$C$1:$C$11))</f>
        <v>Không phẩy không</v>
      </c>
      <c r="K9" s="26">
        <v>5</v>
      </c>
      <c r="L9" s="67" t="s">
        <v>32</v>
      </c>
      <c r="M9" s="37">
        <f t="shared" ref="M9:M12" si="0">K9-I9</f>
        <v>5</v>
      </c>
      <c r="N9" s="67" t="s">
        <v>16</v>
      </c>
      <c r="O9" s="146" t="s">
        <v>40</v>
      </c>
      <c r="P9" s="68" t="s">
        <v>24</v>
      </c>
      <c r="Q9" s="134"/>
    </row>
    <row r="10" spans="1:17" ht="17.25" hidden="1" customHeight="1" x14ac:dyDescent="0.25">
      <c r="A10" s="25"/>
      <c r="B10" s="55"/>
      <c r="C10" s="79"/>
      <c r="D10" s="28"/>
      <c r="E10" s="70"/>
      <c r="F10" s="71"/>
      <c r="G10" s="38"/>
      <c r="H10" s="101"/>
      <c r="I10" s="26"/>
      <c r="J10" s="66" t="str">
        <f>CONCATENATE(LOOKUP(INT(I10),[1]So!$A$1:$A$11,[1]So!$B$1:$B$11)," phẩy ",LOOKUP(ROUND(MOD(I10,1)*10,0),[1]So!$A$1:$A$11,[1]So!$C$1:$C$11))</f>
        <v>Không phẩy không</v>
      </c>
      <c r="K10" s="26">
        <v>6</v>
      </c>
      <c r="L10" s="67" t="s">
        <v>35</v>
      </c>
      <c r="M10" s="37">
        <f t="shared" si="0"/>
        <v>6</v>
      </c>
      <c r="N10" s="67" t="s">
        <v>16</v>
      </c>
      <c r="O10" s="146" t="s">
        <v>40</v>
      </c>
      <c r="P10" s="68" t="s">
        <v>24</v>
      </c>
      <c r="Q10" s="134"/>
    </row>
    <row r="11" spans="1:17" ht="17.25" hidden="1" customHeight="1" x14ac:dyDescent="0.25">
      <c r="A11" s="25"/>
      <c r="B11" s="55"/>
      <c r="C11" s="79"/>
      <c r="D11" s="28"/>
      <c r="E11" s="70"/>
      <c r="F11" s="71"/>
      <c r="G11" s="38"/>
      <c r="H11" s="101"/>
      <c r="I11" s="26"/>
      <c r="J11" s="66" t="str">
        <f>CONCATENATE(LOOKUP(INT(I11),[1]So!$A$1:$A$11,[1]So!$B$1:$B$11)," phẩy ",LOOKUP(ROUND(MOD(I11,1)*10,0),[1]So!$A$1:$A$11,[1]So!$C$1:$C$11))</f>
        <v>Không phẩy không</v>
      </c>
      <c r="K11" s="26">
        <v>1.5</v>
      </c>
      <c r="L11" s="67" t="s">
        <v>29</v>
      </c>
      <c r="M11" s="37">
        <f t="shared" si="0"/>
        <v>1.5</v>
      </c>
      <c r="N11" s="67" t="s">
        <v>16</v>
      </c>
      <c r="O11" s="146" t="s">
        <v>40</v>
      </c>
      <c r="P11" s="68" t="s">
        <v>24</v>
      </c>
      <c r="Q11" s="134"/>
    </row>
    <row r="12" spans="1:17" ht="17.25" hidden="1" customHeight="1" x14ac:dyDescent="0.25">
      <c r="A12" s="25"/>
      <c r="B12" s="55"/>
      <c r="C12" s="79"/>
      <c r="D12" s="28"/>
      <c r="E12" s="70"/>
      <c r="F12" s="71"/>
      <c r="G12" s="38"/>
      <c r="H12" s="101"/>
      <c r="I12" s="26"/>
      <c r="J12" s="66" t="str">
        <f>CONCATENATE(LOOKUP(INT(I12),[1]So!$A$1:$A$11,[1]So!$B$1:$B$11)," phẩy ",LOOKUP(ROUND(MOD(I12,1)*10,0),[1]So!$A$1:$A$11,[1]So!$C$1:$C$11))</f>
        <v>Không phẩy không</v>
      </c>
      <c r="K12" s="26">
        <v>5.5</v>
      </c>
      <c r="L12" s="67" t="s">
        <v>27</v>
      </c>
      <c r="M12" s="37">
        <f t="shared" si="0"/>
        <v>5.5</v>
      </c>
      <c r="N12" s="67" t="s">
        <v>16</v>
      </c>
      <c r="O12" s="146" t="s">
        <v>40</v>
      </c>
      <c r="P12" s="68" t="s">
        <v>24</v>
      </c>
      <c r="Q12" s="134"/>
    </row>
    <row r="13" spans="1:17" ht="17.25" hidden="1" customHeight="1" x14ac:dyDescent="0.25">
      <c r="A13" s="25"/>
      <c r="B13" s="54"/>
      <c r="C13" s="78"/>
      <c r="D13" s="6"/>
      <c r="E13" s="62"/>
      <c r="F13" s="63"/>
      <c r="G13" s="7"/>
      <c r="H13" s="101"/>
      <c r="I13" s="26"/>
      <c r="J13" s="66" t="str">
        <f>CONCATENATE(LOOKUP(INT(I13),[1]So!$A$1:$A$11,[1]So!$B$1:$B$11)," phẩy ",LOOKUP(ROUND(MOD(I13,1)*10,0),[1]So!$A$1:$A$11,[1]So!$C$1:$C$11))</f>
        <v>Không phẩy không</v>
      </c>
      <c r="K13" s="15">
        <v>1</v>
      </c>
      <c r="L13" s="66" t="str">
        <f>CONCATENATE(LOOKUP(INT(K13),[1]So!$A$1:$A$11,[1]So!$B$1:$B$11)," phẩy ",LOOKUP(ROUND(MOD(K13,1)*10,0),[1]So!$A$1:$A$11,[1]So!$C$1:$C$11))</f>
        <v>Một phẩy không</v>
      </c>
      <c r="M13" s="27"/>
      <c r="N13" s="67" t="s">
        <v>16</v>
      </c>
      <c r="O13" s="146" t="s">
        <v>40</v>
      </c>
      <c r="P13" s="68" t="s">
        <v>24</v>
      </c>
      <c r="Q13" s="136"/>
    </row>
    <row r="14" spans="1:17" ht="17.25" hidden="1" customHeight="1" x14ac:dyDescent="0.25">
      <c r="A14" s="25"/>
      <c r="B14" s="54"/>
      <c r="C14" s="78"/>
      <c r="D14" s="6"/>
      <c r="E14" s="62"/>
      <c r="F14" s="63"/>
      <c r="G14" s="7"/>
      <c r="H14" s="101"/>
      <c r="I14" s="26"/>
      <c r="J14" s="66" t="str">
        <f>CONCATENATE(LOOKUP(INT(I14),[1]So!$A$1:$A$11,[1]So!$B$1:$B$11)," phẩy ",LOOKUP(ROUND(MOD(I14,1)*10,0),[1]So!$A$1:$A$11,[1]So!$C$1:$C$11))</f>
        <v>Không phẩy không</v>
      </c>
      <c r="K14" s="16">
        <v>5</v>
      </c>
      <c r="L14" s="66" t="str">
        <f>CONCATENATE(LOOKUP(INT(K14),[1]So!$A$1:$A$11,[1]So!$B$1:$B$11)," phẩy ",LOOKUP(ROUND(MOD(K14,1)*10,0),[1]So!$A$1:$A$11,[1]So!$C$1:$C$11))</f>
        <v>Năm phẩy không</v>
      </c>
      <c r="M14" s="27"/>
      <c r="N14" s="67" t="s">
        <v>16</v>
      </c>
      <c r="O14" s="146" t="s">
        <v>40</v>
      </c>
      <c r="P14" s="68" t="s">
        <v>24</v>
      </c>
      <c r="Q14" s="136"/>
    </row>
    <row r="15" spans="1:17" ht="17.25" hidden="1" customHeight="1" x14ac:dyDescent="0.25">
      <c r="A15" s="25"/>
      <c r="B15" s="54"/>
      <c r="C15" s="78"/>
      <c r="D15" s="6"/>
      <c r="E15" s="62"/>
      <c r="F15" s="63"/>
      <c r="G15" s="7"/>
      <c r="H15" s="101"/>
      <c r="I15" s="26"/>
      <c r="J15" s="66" t="str">
        <f>CONCATENATE(LOOKUP(INT(I15),[1]So!$A$1:$A$11,[1]So!$B$1:$B$11)," phẩy ",LOOKUP(ROUND(MOD(I15,1)*10,0),[1]So!$A$1:$A$11,[1]So!$C$1:$C$11))</f>
        <v>Không phẩy không</v>
      </c>
      <c r="K15" s="15">
        <v>3</v>
      </c>
      <c r="L15" s="66" t="str">
        <f>CONCATENATE(LOOKUP(INT(K15),[1]So!$A$1:$A$11,[1]So!$B$1:$B$11)," phẩy ",LOOKUP(ROUND(MOD(K15,1)*10,0),[1]So!$A$1:$A$11,[1]So!$C$1:$C$11))</f>
        <v>Ba phẩy không</v>
      </c>
      <c r="M15" s="27"/>
      <c r="N15" s="67" t="s">
        <v>16</v>
      </c>
      <c r="O15" s="146" t="s">
        <v>40</v>
      </c>
      <c r="P15" s="68" t="s">
        <v>24</v>
      </c>
      <c r="Q15" s="136"/>
    </row>
    <row r="16" spans="1:17" ht="17.25" hidden="1" customHeight="1" x14ac:dyDescent="0.25">
      <c r="A16" s="25"/>
      <c r="B16" s="54"/>
      <c r="C16" s="78"/>
      <c r="D16" s="6"/>
      <c r="E16" s="62"/>
      <c r="F16" s="63"/>
      <c r="G16" s="7"/>
      <c r="H16" s="101"/>
      <c r="I16" s="26"/>
      <c r="J16" s="66" t="str">
        <f>CONCATENATE(LOOKUP(INT(I16),[1]So!$A$1:$A$11,[1]So!$B$1:$B$11)," phẩy ",LOOKUP(ROUND(MOD(I16,1)*10,0),[1]So!$A$1:$A$11,[1]So!$C$1:$C$11))</f>
        <v>Không phẩy không</v>
      </c>
      <c r="K16" s="30">
        <v>4</v>
      </c>
      <c r="L16" s="66" t="str">
        <f>CONCATENATE(LOOKUP(INT(K16),[1]So!$A$1:$A$11,[1]So!$B$1:$B$11)," phẩy ",LOOKUP(ROUND(MOD(K16,1)*10,0),[1]So!$A$1:$A$11,[1]So!$C$1:$C$11))</f>
        <v>Bốn phẩy không</v>
      </c>
      <c r="M16" s="27"/>
      <c r="N16" s="67" t="s">
        <v>16</v>
      </c>
      <c r="O16" s="146" t="s">
        <v>40</v>
      </c>
      <c r="P16" s="68" t="s">
        <v>24</v>
      </c>
      <c r="Q16" s="136"/>
    </row>
    <row r="17" spans="1:17" ht="17.25" hidden="1" customHeight="1" x14ac:dyDescent="0.25">
      <c r="A17" s="25"/>
      <c r="B17" s="55"/>
      <c r="C17" s="79"/>
      <c r="D17" s="28"/>
      <c r="E17" s="70"/>
      <c r="F17" s="71"/>
      <c r="G17" s="38"/>
      <c r="H17" s="101"/>
      <c r="I17" s="26"/>
      <c r="J17" s="66" t="str">
        <f>CONCATENATE(LOOKUP(INT(I17),[1]So!$A$1:$A$11,[1]So!$B$1:$B$11)," phẩy ",LOOKUP(ROUND(MOD(I17,1)*10,0),[1]So!$A$1:$A$11,[1]So!$C$1:$C$11))</f>
        <v>Không phẩy không</v>
      </c>
      <c r="K17" s="30">
        <v>1.5</v>
      </c>
      <c r="L17" s="66" t="str">
        <f>CONCATENATE(LOOKUP(INT(K17),[1]So!$A$1:$A$11,[1]So!$B$1:$B$11)," phẩy ",LOOKUP(ROUND(MOD(K17,1)*10,0),[1]So!$A$1:$A$11,[1]So!$C$1:$C$11))</f>
        <v>Một phẩy năm</v>
      </c>
      <c r="M17" s="29"/>
      <c r="N17" s="67" t="s">
        <v>16</v>
      </c>
      <c r="O17" s="146" t="s">
        <v>40</v>
      </c>
      <c r="P17" s="68" t="s">
        <v>24</v>
      </c>
      <c r="Q17" s="136"/>
    </row>
    <row r="18" spans="1:17" ht="17.25" hidden="1" customHeight="1" x14ac:dyDescent="0.25">
      <c r="A18" s="25"/>
      <c r="B18" s="54"/>
      <c r="C18" s="78"/>
      <c r="D18" s="6"/>
      <c r="E18" s="62"/>
      <c r="F18" s="63"/>
      <c r="G18" s="7"/>
      <c r="H18" s="101"/>
      <c r="I18" s="26"/>
      <c r="J18" s="66" t="str">
        <f>CONCATENATE(LOOKUP(INT(I18),[1]So!$A$1:$A$11,[1]So!$B$1:$B$11)," phẩy ",LOOKUP(ROUND(MOD(I18,1)*10,0),[1]So!$A$1:$A$11,[1]So!$C$1:$C$11))</f>
        <v>Không phẩy không</v>
      </c>
      <c r="K18" s="15">
        <v>3</v>
      </c>
      <c r="L18" s="66" t="str">
        <f>CONCATENATE(LOOKUP(INT(K18),[1]So!$A$1:$A$11,[1]So!$B$1:$B$11)," phẩy ",LOOKUP(ROUND(MOD(K18,1)*10,0),[1]So!$A$1:$A$11,[1]So!$C$1:$C$11))</f>
        <v>Ba phẩy không</v>
      </c>
      <c r="M18" s="27"/>
      <c r="N18" s="67" t="s">
        <v>16</v>
      </c>
      <c r="O18" s="146" t="s">
        <v>40</v>
      </c>
      <c r="P18" s="68" t="s">
        <v>24</v>
      </c>
      <c r="Q18" s="136"/>
    </row>
    <row r="19" spans="1:17" ht="17.25" hidden="1" customHeight="1" x14ac:dyDescent="0.25">
      <c r="A19" s="25"/>
      <c r="B19" s="54"/>
      <c r="C19" s="78"/>
      <c r="D19" s="6"/>
      <c r="E19" s="62"/>
      <c r="F19" s="63"/>
      <c r="G19" s="7"/>
      <c r="H19" s="101"/>
      <c r="I19" s="26"/>
      <c r="J19" s="67" t="str">
        <f>CONCATENATE(LOOKUP(INT(I19),[1]So!$A$1:$A$11,[1]So!$B$1:$B$11)," phẩy ",LOOKUP(ROUND(MOD(I19,1)*10,0),[1]So!$A$1:$A$11,[1]So!$C$1:$C$11))</f>
        <v>Không phẩy không</v>
      </c>
      <c r="K19" s="16">
        <v>8.5</v>
      </c>
      <c r="L19" s="67" t="str">
        <f>CONCATENATE(LOOKUP(INT(K19),[1]So!$A$1:$A$11,[1]So!$B$1:$B$11)," phẩy ",LOOKUP(ROUND(MOD(K19,1)*10,0),[1]So!$A$1:$A$11,[1]So!$C$1:$C$11))</f>
        <v>Tám  phẩy năm</v>
      </c>
      <c r="M19" s="29" t="s">
        <v>21</v>
      </c>
      <c r="N19" s="67" t="s">
        <v>25</v>
      </c>
      <c r="O19" s="146" t="s">
        <v>40</v>
      </c>
      <c r="P19" s="68" t="s">
        <v>24</v>
      </c>
      <c r="Q19" s="136"/>
    </row>
    <row r="20" spans="1:17" ht="17.25" hidden="1" customHeight="1" x14ac:dyDescent="0.25">
      <c r="A20" s="25"/>
      <c r="B20" s="54"/>
      <c r="C20" s="78"/>
      <c r="D20" s="6"/>
      <c r="E20" s="62"/>
      <c r="F20" s="63"/>
      <c r="G20" s="7"/>
      <c r="H20" s="101"/>
      <c r="I20" s="26"/>
      <c r="J20" s="67" t="str">
        <f>CONCATENATE(LOOKUP(INT(I20),[1]So!$A$1:$A$11,[1]So!$B$1:$B$11)," phẩy ",LOOKUP(ROUND(MOD(I20,1)*10,0),[1]So!$A$1:$A$11,[1]So!$C$1:$C$11))</f>
        <v>Không phẩy không</v>
      </c>
      <c r="K20" s="15">
        <v>2.5</v>
      </c>
      <c r="L20" s="67" t="str">
        <f>CONCATENATE(LOOKUP(INT(K20),[1]So!$A$1:$A$11,[1]So!$B$1:$B$11)," phẩy ",LOOKUP(ROUND(MOD(K20,1)*10,0),[1]So!$A$1:$A$11,[1]So!$C$1:$C$11))</f>
        <v>Hai phẩy năm</v>
      </c>
      <c r="M20" s="29" t="s">
        <v>23</v>
      </c>
      <c r="N20" s="67" t="s">
        <v>25</v>
      </c>
      <c r="O20" s="146" t="s">
        <v>40</v>
      </c>
      <c r="P20" s="68" t="s">
        <v>24</v>
      </c>
      <c r="Q20" s="136"/>
    </row>
    <row r="21" spans="1:17" ht="17.25" hidden="1" customHeight="1" x14ac:dyDescent="0.25">
      <c r="A21" s="25"/>
      <c r="B21" s="54"/>
      <c r="C21" s="78"/>
      <c r="D21" s="6"/>
      <c r="E21" s="62"/>
      <c r="F21" s="63"/>
      <c r="G21" s="7"/>
      <c r="H21" s="101"/>
      <c r="I21" s="26"/>
      <c r="J21" s="66" t="str">
        <f>CONCATENATE(LOOKUP(INT(I21),[1]So!$A$1:$A$11,[1]So!$B$1:$B$11)," phẩy ",LOOKUP(ROUND(MOD(I21,1)*10,0),[1]So!$A$1:$A$11,[1]So!$C$1:$C$11))</f>
        <v>Không phẩy không</v>
      </c>
      <c r="K21" s="15">
        <v>1</v>
      </c>
      <c r="L21" s="66" t="str">
        <f>CONCATENATE(LOOKUP(INT(K21),[1]So!$A$1:$A$11,[1]So!$B$1:$B$11)," phẩy ",LOOKUP(ROUND(MOD(K21,1)*10,0),[1]So!$A$1:$A$11,[1]So!$C$1:$C$11))</f>
        <v>Một phẩy không</v>
      </c>
      <c r="M21" s="27"/>
      <c r="N21" s="67" t="s">
        <v>16</v>
      </c>
      <c r="O21" s="146" t="s">
        <v>40</v>
      </c>
      <c r="P21" s="68" t="s">
        <v>24</v>
      </c>
      <c r="Q21" s="136"/>
    </row>
    <row r="22" spans="1:17" ht="17.25" hidden="1" customHeight="1" x14ac:dyDescent="0.25">
      <c r="A22" s="25"/>
      <c r="B22" s="54"/>
      <c r="C22" s="78"/>
      <c r="D22" s="6"/>
      <c r="E22" s="62"/>
      <c r="F22" s="63"/>
      <c r="G22" s="38"/>
      <c r="H22" s="101"/>
      <c r="I22" s="26"/>
      <c r="J22" s="66" t="str">
        <f>CONCATENATE(LOOKUP(INT(I22),[1]So!$A$1:$A$11,[1]So!$B$1:$B$11)," phẩy ",LOOKUP(ROUND(MOD(I22,1)*10,0),[1]So!$A$1:$A$11,[1]So!$C$1:$C$11))</f>
        <v>Không phẩy không</v>
      </c>
      <c r="K22" s="26">
        <v>0.5</v>
      </c>
      <c r="L22" s="66" t="str">
        <f>CONCATENATE(LOOKUP(INT(K22),[1]So!$A$1:$A$11,[1]So!$B$1:$B$11)," phẩy ",LOOKUP(ROUND(MOD(K22,1)*10,0),[1]So!$A$1:$A$11,[1]So!$C$1:$C$11))</f>
        <v>Không phẩy năm</v>
      </c>
      <c r="M22" s="27"/>
      <c r="N22" s="67" t="s">
        <v>16</v>
      </c>
      <c r="O22" s="146" t="s">
        <v>40</v>
      </c>
      <c r="P22" s="68" t="s">
        <v>24</v>
      </c>
      <c r="Q22" s="136"/>
    </row>
    <row r="23" spans="1:17" ht="17.25" hidden="1" customHeight="1" x14ac:dyDescent="0.25">
      <c r="A23" s="25"/>
      <c r="B23" s="54"/>
      <c r="C23" s="78"/>
      <c r="D23" s="6"/>
      <c r="E23" s="62"/>
      <c r="F23" s="63"/>
      <c r="G23" s="38"/>
      <c r="H23" s="101"/>
      <c r="I23" s="26"/>
      <c r="J23" s="66" t="str">
        <f>CONCATENATE(LOOKUP(INT(I23),[1]So!$A$1:$A$11,[1]So!$B$1:$B$11)," phẩy ",LOOKUP(ROUND(MOD(I23,1)*10,0),[1]So!$A$1:$A$11,[1]So!$C$1:$C$11))</f>
        <v>Không phẩy không</v>
      </c>
      <c r="K23" s="26">
        <v>4</v>
      </c>
      <c r="L23" s="66" t="str">
        <f>CONCATENATE(LOOKUP(INT(K23),[1]So!$A$1:$A$11,[1]So!$B$1:$B$11)," phẩy ",LOOKUP(ROUND(MOD(K23,1)*10,0),[1]So!$A$1:$A$11,[1]So!$C$1:$C$11))</f>
        <v>Bốn phẩy không</v>
      </c>
      <c r="M23" s="27"/>
      <c r="N23" s="67" t="s">
        <v>16</v>
      </c>
      <c r="O23" s="146" t="s">
        <v>40</v>
      </c>
      <c r="P23" s="68" t="s">
        <v>24</v>
      </c>
      <c r="Q23" s="136"/>
    </row>
    <row r="24" spans="1:17" ht="17.25" hidden="1" customHeight="1" x14ac:dyDescent="0.25">
      <c r="A24" s="25"/>
      <c r="B24" s="54"/>
      <c r="C24" s="78"/>
      <c r="D24" s="6"/>
      <c r="E24" s="62"/>
      <c r="F24" s="63"/>
      <c r="G24" s="38"/>
      <c r="H24" s="101"/>
      <c r="I24" s="26"/>
      <c r="J24" s="66" t="str">
        <f>CONCATENATE(LOOKUP(INT(I24),[1]So!$A$1:$A$11,[1]So!$B$1:$B$11)," phẩy ",LOOKUP(ROUND(MOD(I24,1)*10,0),[1]So!$A$1:$A$11,[1]So!$C$1:$C$11))</f>
        <v>Không phẩy không</v>
      </c>
      <c r="K24" s="30">
        <v>4.5</v>
      </c>
      <c r="L24" s="66" t="str">
        <f>CONCATENATE(LOOKUP(INT(K24),[1]So!$A$1:$A$11,[1]So!$B$1:$B$11)," phẩy ",LOOKUP(ROUND(MOD(K24,1)*10,0),[1]So!$A$1:$A$11,[1]So!$C$1:$C$11))</f>
        <v>Bốn phẩy năm</v>
      </c>
      <c r="M24" s="27"/>
      <c r="N24" s="67" t="s">
        <v>16</v>
      </c>
      <c r="O24" s="146" t="s">
        <v>40</v>
      </c>
      <c r="P24" s="68" t="s">
        <v>24</v>
      </c>
      <c r="Q24" s="136"/>
    </row>
    <row r="25" spans="1:17" ht="17.25" hidden="1" customHeight="1" x14ac:dyDescent="0.25">
      <c r="A25" s="25"/>
      <c r="B25" s="54"/>
      <c r="C25" s="78"/>
      <c r="D25" s="6"/>
      <c r="E25" s="62"/>
      <c r="F25" s="63"/>
      <c r="G25" s="7"/>
      <c r="H25" s="101"/>
      <c r="I25" s="26"/>
      <c r="J25" s="66" t="str">
        <f>CONCATENATE(LOOKUP(INT(I25),[1]So!$A$1:$A$11,[1]So!$B$1:$B$11)," phẩy ",LOOKUP(ROUND(MOD(I25,1)*10,0),[1]So!$A$1:$A$11,[1]So!$C$1:$C$11))</f>
        <v>Không phẩy không</v>
      </c>
      <c r="K25" s="15">
        <v>3.5</v>
      </c>
      <c r="L25" s="66" t="str">
        <f>CONCATENATE(LOOKUP(INT(K25),[1]So!$A$1:$A$11,[1]So!$B$1:$B$11)," phẩy ",LOOKUP(ROUND(MOD(K25,1)*10,0),[1]So!$A$1:$A$11,[1]So!$C$1:$C$11))</f>
        <v>Ba phẩy năm</v>
      </c>
      <c r="M25" s="27"/>
      <c r="N25" s="67" t="s">
        <v>16</v>
      </c>
      <c r="O25" s="146" t="s">
        <v>40</v>
      </c>
      <c r="P25" s="68" t="s">
        <v>24</v>
      </c>
      <c r="Q25" s="136"/>
    </row>
    <row r="26" spans="1:17" ht="17.25" hidden="1" customHeight="1" x14ac:dyDescent="0.25">
      <c r="A26" s="25"/>
      <c r="B26" s="54"/>
      <c r="C26" s="78"/>
      <c r="D26" s="6"/>
      <c r="E26" s="62"/>
      <c r="F26" s="63"/>
      <c r="G26" s="38"/>
      <c r="H26" s="101"/>
      <c r="I26" s="26"/>
      <c r="J26" s="66" t="str">
        <f>CONCATENATE(LOOKUP(INT(I26),[1]So!$A$1:$A$11,[1]So!$B$1:$B$11)," phẩy ",LOOKUP(ROUND(MOD(I26,1)*10,0),[1]So!$A$1:$A$11,[1]So!$C$1:$C$11))</f>
        <v>Không phẩy không</v>
      </c>
      <c r="K26" s="26"/>
      <c r="L26" s="66"/>
      <c r="M26" s="27"/>
      <c r="N26" s="67" t="s">
        <v>16</v>
      </c>
      <c r="O26" s="146" t="s">
        <v>40</v>
      </c>
      <c r="P26" s="68" t="s">
        <v>24</v>
      </c>
      <c r="Q26" s="134"/>
    </row>
    <row r="27" spans="1:17" ht="17.25" hidden="1" customHeight="1" x14ac:dyDescent="0.25">
      <c r="A27" s="25"/>
      <c r="B27" s="54"/>
      <c r="C27" s="78"/>
      <c r="D27" s="6"/>
      <c r="E27" s="62"/>
      <c r="F27" s="63"/>
      <c r="G27" s="7"/>
      <c r="H27" s="101"/>
      <c r="I27" s="26"/>
      <c r="J27" s="66" t="str">
        <f>CONCATENATE(LOOKUP(INT(I27),[1]So!$A$1:$A$11,[1]So!$B$1:$B$11)," phẩy ",LOOKUP(ROUND(MOD(I27,1)*10,0),[1]So!$A$1:$A$11,[1]So!$C$1:$C$11))</f>
        <v>Không phẩy không</v>
      </c>
      <c r="K27" s="26"/>
      <c r="L27" s="66"/>
      <c r="M27" s="27"/>
      <c r="N27" s="67" t="s">
        <v>16</v>
      </c>
      <c r="O27" s="146" t="s">
        <v>40</v>
      </c>
      <c r="P27" s="68" t="s">
        <v>24</v>
      </c>
      <c r="Q27" s="136"/>
    </row>
    <row r="28" spans="1:17" ht="17.25" hidden="1" customHeight="1" x14ac:dyDescent="0.25">
      <c r="A28" s="25"/>
      <c r="B28" s="54"/>
      <c r="C28" s="78"/>
      <c r="D28" s="6"/>
      <c r="E28" s="62"/>
      <c r="F28" s="63"/>
      <c r="G28" s="38"/>
      <c r="H28" s="101"/>
      <c r="I28" s="26"/>
      <c r="J28" s="66" t="str">
        <f>CONCATENATE(LOOKUP(INT(I28),[1]So!$A$1:$A$11,[1]So!$B$1:$B$11)," phẩy ",LOOKUP(ROUND(MOD(I28,1)*10,0),[1]So!$A$1:$A$11,[1]So!$C$1:$C$11))</f>
        <v>Không phẩy không</v>
      </c>
      <c r="K28" s="26"/>
      <c r="L28" s="66"/>
      <c r="M28" s="27"/>
      <c r="N28" s="67" t="s">
        <v>16</v>
      </c>
      <c r="O28" s="146" t="s">
        <v>40</v>
      </c>
      <c r="P28" s="68" t="s">
        <v>24</v>
      </c>
      <c r="Q28" s="136"/>
    </row>
    <row r="29" spans="1:17" ht="17.25" hidden="1" customHeight="1" x14ac:dyDescent="0.25">
      <c r="A29" s="25"/>
      <c r="B29" s="54"/>
      <c r="C29" s="78"/>
      <c r="D29" s="6"/>
      <c r="E29" s="62"/>
      <c r="F29" s="63"/>
      <c r="G29" s="7"/>
      <c r="H29" s="101"/>
      <c r="I29" s="26"/>
      <c r="J29" s="66" t="str">
        <f>CONCATENATE(LOOKUP(INT(I29),[1]So!$A$1:$A$11,[1]So!$B$1:$B$11)," phẩy ",LOOKUP(ROUND(MOD(I29,1)*10,0),[1]So!$A$1:$A$11,[1]So!$C$1:$C$11))</f>
        <v>Không phẩy không</v>
      </c>
      <c r="K29" s="26"/>
      <c r="L29" s="66"/>
      <c r="M29" s="27"/>
      <c r="N29" s="67" t="s">
        <v>16</v>
      </c>
      <c r="O29" s="146" t="s">
        <v>40</v>
      </c>
      <c r="P29" s="68" t="s">
        <v>24</v>
      </c>
      <c r="Q29" s="136"/>
    </row>
    <row r="30" spans="1:17" ht="17.25" hidden="1" customHeight="1" x14ac:dyDescent="0.25">
      <c r="A30" s="25"/>
      <c r="B30" s="54"/>
      <c r="C30" s="78"/>
      <c r="D30" s="6"/>
      <c r="E30" s="62"/>
      <c r="F30" s="63"/>
      <c r="G30" s="7"/>
      <c r="H30" s="101"/>
      <c r="I30" s="26"/>
      <c r="J30" s="66" t="str">
        <f>CONCATENATE(LOOKUP(INT(I30),[1]So!$A$1:$A$11,[1]So!$B$1:$B$11)," phẩy ",LOOKUP(ROUND(MOD(I30,1)*10,0),[1]So!$A$1:$A$11,[1]So!$C$1:$C$11))</f>
        <v>Không phẩy không</v>
      </c>
      <c r="K30" s="26"/>
      <c r="L30" s="66"/>
      <c r="M30" s="27"/>
      <c r="N30" s="67" t="s">
        <v>16</v>
      </c>
      <c r="O30" s="146" t="s">
        <v>40</v>
      </c>
      <c r="P30" s="68" t="s">
        <v>24</v>
      </c>
      <c r="Q30" s="136"/>
    </row>
    <row r="31" spans="1:17" ht="17.25" hidden="1" customHeight="1" x14ac:dyDescent="0.25">
      <c r="A31" s="25"/>
      <c r="B31" s="54"/>
      <c r="C31" s="78"/>
      <c r="D31" s="6"/>
      <c r="E31" s="62"/>
      <c r="F31" s="63"/>
      <c r="G31" s="38"/>
      <c r="H31" s="101"/>
      <c r="I31" s="26"/>
      <c r="J31" s="66" t="str">
        <f>CONCATENATE(LOOKUP(INT(I31),[1]So!$A$1:$A$11,[1]So!$B$1:$B$11)," phẩy ",LOOKUP(ROUND(MOD(I31,1)*10,0),[1]So!$A$1:$A$11,[1]So!$C$1:$C$11))</f>
        <v>Không phẩy không</v>
      </c>
      <c r="K31" s="26"/>
      <c r="L31" s="66"/>
      <c r="M31" s="27"/>
      <c r="N31" s="67" t="s">
        <v>16</v>
      </c>
      <c r="O31" s="146" t="s">
        <v>40</v>
      </c>
      <c r="P31" s="68" t="s">
        <v>24</v>
      </c>
      <c r="Q31" s="136"/>
    </row>
    <row r="32" spans="1:17" ht="17.25" hidden="1" customHeight="1" x14ac:dyDescent="0.25">
      <c r="A32" s="25"/>
      <c r="B32" s="54"/>
      <c r="C32" s="78"/>
      <c r="D32" s="6"/>
      <c r="E32" s="62"/>
      <c r="F32" s="63"/>
      <c r="G32" s="7"/>
      <c r="H32" s="101"/>
      <c r="I32" s="26"/>
      <c r="J32" s="66" t="str">
        <f>CONCATENATE(LOOKUP(INT(I32),[1]So!$A$1:$A$11,[1]So!$B$1:$B$11)," phẩy ",LOOKUP(ROUND(MOD(I32,1)*10,0),[1]So!$A$1:$A$11,[1]So!$C$1:$C$11))</f>
        <v>Không phẩy không</v>
      </c>
      <c r="K32" s="26"/>
      <c r="L32" s="66"/>
      <c r="M32" s="27"/>
      <c r="N32" s="67" t="s">
        <v>16</v>
      </c>
      <c r="O32" s="146" t="s">
        <v>40</v>
      </c>
      <c r="P32" s="68" t="s">
        <v>24</v>
      </c>
      <c r="Q32" s="136"/>
    </row>
    <row r="33" spans="1:17" ht="17.25" hidden="1" customHeight="1" x14ac:dyDescent="0.25">
      <c r="A33" s="25"/>
      <c r="B33" s="54"/>
      <c r="C33" s="78"/>
      <c r="D33" s="6"/>
      <c r="E33" s="62"/>
      <c r="F33" s="63"/>
      <c r="G33" s="7"/>
      <c r="H33" s="101"/>
      <c r="I33" s="26"/>
      <c r="J33" s="66" t="str">
        <f>CONCATENATE(LOOKUP(INT(I33),[1]So!$A$1:$A$11,[1]So!$B$1:$B$11)," phẩy ",LOOKUP(ROUND(MOD(I33,1)*10,0),[1]So!$A$1:$A$11,[1]So!$C$1:$C$11))</f>
        <v>Không phẩy không</v>
      </c>
      <c r="K33" s="15"/>
      <c r="L33" s="66"/>
      <c r="M33" s="27"/>
      <c r="N33" s="67" t="s">
        <v>16</v>
      </c>
      <c r="O33" s="146" t="s">
        <v>40</v>
      </c>
      <c r="P33" s="68" t="s">
        <v>24</v>
      </c>
      <c r="Q33" s="136"/>
    </row>
    <row r="34" spans="1:17" ht="17.25" hidden="1" customHeight="1" x14ac:dyDescent="0.25">
      <c r="A34" s="25"/>
      <c r="B34" s="54"/>
      <c r="C34" s="78"/>
      <c r="D34" s="6"/>
      <c r="E34" s="62"/>
      <c r="F34" s="63"/>
      <c r="G34" s="7"/>
      <c r="H34" s="101"/>
      <c r="I34" s="26"/>
      <c r="J34" s="66" t="str">
        <f>CONCATENATE(LOOKUP(INT(I34),[1]So!$A$1:$A$11,[1]So!$B$1:$B$11)," phẩy ",LOOKUP(ROUND(MOD(I34,1)*10,0),[1]So!$A$1:$A$11,[1]So!$C$1:$C$11))</f>
        <v>Không phẩy không</v>
      </c>
      <c r="K34" s="26"/>
      <c r="L34" s="66"/>
      <c r="M34" s="27"/>
      <c r="N34" s="67" t="s">
        <v>16</v>
      </c>
      <c r="O34" s="146" t="s">
        <v>40</v>
      </c>
      <c r="P34" s="68" t="s">
        <v>24</v>
      </c>
      <c r="Q34" s="136"/>
    </row>
    <row r="35" spans="1:17" ht="17.25" hidden="1" customHeight="1" x14ac:dyDescent="0.25">
      <c r="A35" s="25"/>
      <c r="B35" s="54"/>
      <c r="C35" s="78"/>
      <c r="D35" s="6"/>
      <c r="E35" s="62"/>
      <c r="F35" s="63"/>
      <c r="G35" s="7"/>
      <c r="H35" s="101"/>
      <c r="I35" s="26"/>
      <c r="J35" s="66" t="str">
        <f>CONCATENATE(LOOKUP(INT(I35),[1]So!$A$1:$A$11,[1]So!$B$1:$B$11)," phẩy ",LOOKUP(ROUND(MOD(I35,1)*10,0),[1]So!$A$1:$A$11,[1]So!$C$1:$C$11))</f>
        <v>Không phẩy không</v>
      </c>
      <c r="K35" s="26"/>
      <c r="L35" s="66"/>
      <c r="M35" s="27"/>
      <c r="N35" s="67" t="s">
        <v>16</v>
      </c>
      <c r="O35" s="146" t="s">
        <v>40</v>
      </c>
      <c r="P35" s="68" t="s">
        <v>24</v>
      </c>
      <c r="Q35" s="136"/>
    </row>
    <row r="36" spans="1:17" ht="17.25" hidden="1" customHeight="1" x14ac:dyDescent="0.25">
      <c r="A36" s="25"/>
      <c r="B36" s="54"/>
      <c r="C36" s="78"/>
      <c r="D36" s="6"/>
      <c r="E36" s="62"/>
      <c r="F36" s="63"/>
      <c r="G36" s="7"/>
      <c r="H36" s="101"/>
      <c r="I36" s="26"/>
      <c r="J36" s="66" t="str">
        <f>CONCATENATE(LOOKUP(INT(I36),[1]So!$A$1:$A$11,[1]So!$B$1:$B$11)," phẩy ",LOOKUP(ROUND(MOD(I36,1)*10,0),[1]So!$A$1:$A$11,[1]So!$C$1:$C$11))</f>
        <v>Không phẩy không</v>
      </c>
      <c r="K36" s="26"/>
      <c r="L36" s="66"/>
      <c r="M36" s="27"/>
      <c r="N36" s="67" t="s">
        <v>16</v>
      </c>
      <c r="O36" s="146" t="s">
        <v>40</v>
      </c>
      <c r="P36" s="68" t="s">
        <v>24</v>
      </c>
      <c r="Q36" s="134"/>
    </row>
    <row r="37" spans="1:17" ht="17.25" hidden="1" customHeight="1" x14ac:dyDescent="0.25">
      <c r="A37" s="25"/>
      <c r="B37" s="54"/>
      <c r="C37" s="78"/>
      <c r="D37" s="6"/>
      <c r="E37" s="62"/>
      <c r="F37" s="63"/>
      <c r="G37" s="7"/>
      <c r="H37" s="101"/>
      <c r="I37" s="26"/>
      <c r="J37" s="66" t="str">
        <f>CONCATENATE(LOOKUP(INT(I37),[1]So!$A$1:$A$11,[1]So!$B$1:$B$11)," phẩy ",LOOKUP(ROUND(MOD(I37,1)*10,0),[1]So!$A$1:$A$11,[1]So!$C$1:$C$11))</f>
        <v>Không phẩy không</v>
      </c>
      <c r="K37" s="26"/>
      <c r="L37" s="66"/>
      <c r="M37" s="27"/>
      <c r="N37" s="67" t="s">
        <v>16</v>
      </c>
      <c r="O37" s="146" t="s">
        <v>40</v>
      </c>
      <c r="P37" s="68" t="s">
        <v>24</v>
      </c>
      <c r="Q37" s="134"/>
    </row>
    <row r="38" spans="1:17" ht="17.25" hidden="1" customHeight="1" x14ac:dyDescent="0.25">
      <c r="A38" s="25"/>
      <c r="B38" s="54"/>
      <c r="C38" s="78"/>
      <c r="D38" s="6"/>
      <c r="E38" s="62"/>
      <c r="F38" s="63"/>
      <c r="G38" s="38"/>
      <c r="H38" s="101"/>
      <c r="I38" s="26"/>
      <c r="J38" s="66" t="str">
        <f>CONCATENATE(LOOKUP(INT(I38),[1]So!$A$1:$A$11,[1]So!$B$1:$B$11)," phẩy ",LOOKUP(ROUND(MOD(I38,1)*10,0),[1]So!$A$1:$A$11,[1]So!$C$1:$C$11))</f>
        <v>Không phẩy không</v>
      </c>
      <c r="K38" s="26"/>
      <c r="L38" s="66"/>
      <c r="M38" s="27"/>
      <c r="N38" s="67" t="s">
        <v>16</v>
      </c>
      <c r="O38" s="146" t="s">
        <v>40</v>
      </c>
      <c r="P38" s="68" t="s">
        <v>24</v>
      </c>
      <c r="Q38" s="134"/>
    </row>
    <row r="39" spans="1:17" ht="17.25" hidden="1" customHeight="1" x14ac:dyDescent="0.25">
      <c r="A39" s="25"/>
      <c r="B39" s="54"/>
      <c r="C39" s="78"/>
      <c r="D39" s="6"/>
      <c r="E39" s="62"/>
      <c r="F39" s="63"/>
      <c r="G39" s="38"/>
      <c r="H39" s="101"/>
      <c r="I39" s="26"/>
      <c r="J39" s="66" t="str">
        <f>CONCATENATE(LOOKUP(INT(I39),[1]So!$A$1:$A$11,[1]So!$B$1:$B$11)," phẩy ",LOOKUP(ROUND(MOD(I39,1)*10,0),[1]So!$A$1:$A$11,[1]So!$C$1:$C$11))</f>
        <v>Không phẩy không</v>
      </c>
      <c r="K39" s="26"/>
      <c r="L39" s="66"/>
      <c r="M39" s="27"/>
      <c r="N39" s="67" t="s">
        <v>16</v>
      </c>
      <c r="O39" s="146" t="s">
        <v>40</v>
      </c>
      <c r="P39" s="68" t="s">
        <v>24</v>
      </c>
      <c r="Q39" s="134"/>
    </row>
    <row r="40" spans="1:17" ht="17.25" hidden="1" customHeight="1" x14ac:dyDescent="0.25">
      <c r="A40" s="25"/>
      <c r="B40" s="54"/>
      <c r="C40" s="78"/>
      <c r="D40" s="6"/>
      <c r="E40" s="62"/>
      <c r="F40" s="63"/>
      <c r="G40" s="7"/>
      <c r="H40" s="101"/>
      <c r="I40" s="26"/>
      <c r="J40" s="66" t="str">
        <f>CONCATENATE(LOOKUP(INT(I40),[1]So!$A$1:$A$11,[1]So!$B$1:$B$11)," phẩy ",LOOKUP(ROUND(MOD(I40,1)*10,0),[1]So!$A$1:$A$11,[1]So!$C$1:$C$11))</f>
        <v>Không phẩy không</v>
      </c>
      <c r="K40" s="26"/>
      <c r="L40" s="66"/>
      <c r="M40" s="27"/>
      <c r="N40" s="67" t="s">
        <v>16</v>
      </c>
      <c r="O40" s="146" t="s">
        <v>40</v>
      </c>
      <c r="P40" s="68" t="s">
        <v>24</v>
      </c>
      <c r="Q40" s="134"/>
    </row>
    <row r="41" spans="1:17" ht="17.25" hidden="1" customHeight="1" x14ac:dyDescent="0.25">
      <c r="A41" s="25"/>
      <c r="B41" s="54"/>
      <c r="C41" s="78"/>
      <c r="D41" s="6"/>
      <c r="E41" s="62"/>
      <c r="F41" s="63"/>
      <c r="G41" s="7"/>
      <c r="H41" s="101"/>
      <c r="I41" s="26"/>
      <c r="J41" s="66" t="str">
        <f>CONCATENATE(LOOKUP(INT(I41),[1]So!$A$1:$A$11,[1]So!$B$1:$B$11)," phẩy ",LOOKUP(ROUND(MOD(I41,1)*10,0),[1]So!$A$1:$A$11,[1]So!$C$1:$C$11))</f>
        <v>Không phẩy không</v>
      </c>
      <c r="K41" s="26"/>
      <c r="L41" s="66"/>
      <c r="M41" s="27"/>
      <c r="N41" s="67" t="s">
        <v>16</v>
      </c>
      <c r="O41" s="146" t="s">
        <v>40</v>
      </c>
      <c r="P41" s="68" t="s">
        <v>24</v>
      </c>
      <c r="Q41" s="134"/>
    </row>
    <row r="42" spans="1:17" ht="17.25" hidden="1" customHeight="1" x14ac:dyDescent="0.25">
      <c r="A42" s="25"/>
      <c r="B42" s="54"/>
      <c r="C42" s="78"/>
      <c r="D42" s="6"/>
      <c r="E42" s="62"/>
      <c r="F42" s="63"/>
      <c r="G42" s="7"/>
      <c r="H42" s="101"/>
      <c r="I42" s="26"/>
      <c r="J42" s="66" t="str">
        <f>CONCATENATE(LOOKUP(INT(I42),[1]So!$A$1:$A$11,[1]So!$B$1:$B$11)," phẩy ",LOOKUP(ROUND(MOD(I42,1)*10,0),[1]So!$A$1:$A$11,[1]So!$C$1:$C$11))</f>
        <v>Không phẩy không</v>
      </c>
      <c r="K42" s="26"/>
      <c r="L42" s="66"/>
      <c r="M42" s="27"/>
      <c r="N42" s="67" t="s">
        <v>16</v>
      </c>
      <c r="O42" s="146" t="s">
        <v>40</v>
      </c>
      <c r="P42" s="68" t="s">
        <v>24</v>
      </c>
      <c r="Q42" s="134"/>
    </row>
    <row r="43" spans="1:17" ht="17.25" hidden="1" customHeight="1" x14ac:dyDescent="0.25">
      <c r="A43" s="25"/>
      <c r="B43" s="55"/>
      <c r="C43" s="79"/>
      <c r="D43" s="28"/>
      <c r="E43" s="70"/>
      <c r="F43" s="71"/>
      <c r="G43" s="7"/>
      <c r="H43" s="101"/>
      <c r="I43" s="26"/>
      <c r="J43" s="66" t="str">
        <f>CONCATENATE(LOOKUP(INT(I43),[1]So!$A$1:$A$11,[1]So!$B$1:$B$11)," phẩy ",LOOKUP(ROUND(MOD(I43,1)*10,0),[1]So!$A$1:$A$11,[1]So!$C$1:$C$11))</f>
        <v>Không phẩy không</v>
      </c>
      <c r="K43" s="26"/>
      <c r="L43" s="66"/>
      <c r="M43" s="27"/>
      <c r="N43" s="67" t="s">
        <v>16</v>
      </c>
      <c r="O43" s="146" t="s">
        <v>40</v>
      </c>
      <c r="P43" s="68" t="s">
        <v>24</v>
      </c>
      <c r="Q43" s="134"/>
    </row>
    <row r="44" spans="1:17" ht="17.25" hidden="1" customHeight="1" x14ac:dyDescent="0.25">
      <c r="A44" s="25"/>
      <c r="B44" s="55"/>
      <c r="C44" s="79"/>
      <c r="D44" s="28"/>
      <c r="E44" s="70"/>
      <c r="F44" s="71"/>
      <c r="G44" s="7"/>
      <c r="H44" s="101"/>
      <c r="I44" s="26"/>
      <c r="J44" s="66" t="str">
        <f>CONCATENATE(LOOKUP(INT(I44),[1]So!$A$1:$A$11,[1]So!$B$1:$B$11)," phẩy ",LOOKUP(ROUND(MOD(I44,1)*10,0),[1]So!$A$1:$A$11,[1]So!$C$1:$C$11))</f>
        <v>Không phẩy không</v>
      </c>
      <c r="K44" s="26"/>
      <c r="L44" s="66"/>
      <c r="M44" s="27"/>
      <c r="N44" s="67" t="s">
        <v>16</v>
      </c>
      <c r="O44" s="146" t="s">
        <v>40</v>
      </c>
      <c r="P44" s="68" t="s">
        <v>24</v>
      </c>
      <c r="Q44" s="134"/>
    </row>
    <row r="45" spans="1:17" ht="17.25" hidden="1" customHeight="1" x14ac:dyDescent="0.25">
      <c r="A45" s="25"/>
      <c r="B45" s="55"/>
      <c r="C45" s="79"/>
      <c r="D45" s="28"/>
      <c r="E45" s="70"/>
      <c r="F45" s="71"/>
      <c r="G45" s="7"/>
      <c r="H45" s="101"/>
      <c r="I45" s="26"/>
      <c r="J45" s="66" t="str">
        <f>CONCATENATE(LOOKUP(INT(I45),[1]So!$A$1:$A$11,[1]So!$B$1:$B$11)," phẩy ",LOOKUP(ROUND(MOD(I45,1)*10,0),[1]So!$A$1:$A$11,[1]So!$C$1:$C$11))</f>
        <v>Không phẩy không</v>
      </c>
      <c r="K45" s="26"/>
      <c r="L45" s="66"/>
      <c r="M45" s="29"/>
      <c r="N45" s="67" t="s">
        <v>16</v>
      </c>
      <c r="O45" s="146" t="s">
        <v>40</v>
      </c>
      <c r="P45" s="68" t="s">
        <v>24</v>
      </c>
      <c r="Q45" s="134"/>
    </row>
    <row r="46" spans="1:17" ht="17.25" hidden="1" customHeight="1" x14ac:dyDescent="0.25">
      <c r="A46" s="25"/>
      <c r="B46" s="54"/>
      <c r="C46" s="78"/>
      <c r="D46" s="6"/>
      <c r="E46" s="62"/>
      <c r="F46" s="63"/>
      <c r="G46" s="7"/>
      <c r="H46" s="101"/>
      <c r="I46" s="26"/>
      <c r="J46" s="66" t="str">
        <f>CONCATENATE(LOOKUP(INT(I46),[1]So!$A$1:$A$11,[1]So!$B$1:$B$11)," phẩy ",LOOKUP(ROUND(MOD(I46,1)*10,0),[1]So!$A$1:$A$11,[1]So!$C$1:$C$11))</f>
        <v>Không phẩy không</v>
      </c>
      <c r="K46" s="15"/>
      <c r="L46" s="66"/>
      <c r="M46" s="27"/>
      <c r="N46" s="67" t="s">
        <v>16</v>
      </c>
      <c r="O46" s="146" t="s">
        <v>40</v>
      </c>
      <c r="P46" s="68" t="s">
        <v>24</v>
      </c>
      <c r="Q46" s="136"/>
    </row>
    <row r="47" spans="1:17" ht="17.25" hidden="1" customHeight="1" x14ac:dyDescent="0.25">
      <c r="A47" s="25"/>
      <c r="B47" s="54"/>
      <c r="C47" s="78"/>
      <c r="D47" s="6"/>
      <c r="E47" s="62"/>
      <c r="F47" s="63"/>
      <c r="G47" s="7"/>
      <c r="H47" s="101"/>
      <c r="I47" s="26"/>
      <c r="J47" s="66" t="str">
        <f>CONCATENATE(LOOKUP(INT(I47),[1]So!$A$1:$A$11,[1]So!$B$1:$B$11)," phẩy ",LOOKUP(ROUND(MOD(I47,1)*10,0),[1]So!$A$1:$A$11,[1]So!$C$1:$C$11))</f>
        <v>Không phẩy không</v>
      </c>
      <c r="K47" s="16"/>
      <c r="L47" s="66"/>
      <c r="M47" s="27"/>
      <c r="N47" s="67" t="s">
        <v>16</v>
      </c>
      <c r="O47" s="146" t="s">
        <v>40</v>
      </c>
      <c r="P47" s="68" t="s">
        <v>24</v>
      </c>
      <c r="Q47" s="136"/>
    </row>
    <row r="48" spans="1:17" ht="17.25" hidden="1" customHeight="1" x14ac:dyDescent="0.25">
      <c r="A48" s="25"/>
      <c r="B48" s="54"/>
      <c r="C48" s="78"/>
      <c r="D48" s="6"/>
      <c r="E48" s="62"/>
      <c r="F48" s="63"/>
      <c r="G48" s="7"/>
      <c r="H48" s="101"/>
      <c r="I48" s="26"/>
      <c r="J48" s="66" t="str">
        <f>CONCATENATE(LOOKUP(INT(I48),[1]So!$A$1:$A$11,[1]So!$B$1:$B$11)," phẩy ",LOOKUP(ROUND(MOD(I48,1)*10,0),[1]So!$A$1:$A$11,[1]So!$C$1:$C$11))</f>
        <v>Không phẩy không</v>
      </c>
      <c r="K48" s="15"/>
      <c r="L48" s="66"/>
      <c r="M48" s="27"/>
      <c r="N48" s="67" t="s">
        <v>16</v>
      </c>
      <c r="O48" s="146" t="s">
        <v>40</v>
      </c>
      <c r="P48" s="68" t="s">
        <v>24</v>
      </c>
      <c r="Q48" s="136"/>
    </row>
    <row r="49" spans="1:17" ht="17.25" hidden="1" customHeight="1" x14ac:dyDescent="0.25">
      <c r="A49" s="25"/>
      <c r="B49" s="54"/>
      <c r="C49" s="78"/>
      <c r="D49" s="6"/>
      <c r="E49" s="62"/>
      <c r="F49" s="63"/>
      <c r="G49" s="7"/>
      <c r="H49" s="101"/>
      <c r="I49" s="26"/>
      <c r="J49" s="66" t="str">
        <f>CONCATENATE(LOOKUP(INT(I49),[1]So!$A$1:$A$11,[1]So!$B$1:$B$11)," phẩy ",LOOKUP(ROUND(MOD(I49,1)*10,0),[1]So!$A$1:$A$11,[1]So!$C$1:$C$11))</f>
        <v>Không phẩy không</v>
      </c>
      <c r="K49" s="30"/>
      <c r="L49" s="66"/>
      <c r="M49" s="27"/>
      <c r="N49" s="67" t="s">
        <v>16</v>
      </c>
      <c r="O49" s="146" t="s">
        <v>40</v>
      </c>
      <c r="P49" s="68" t="s">
        <v>24</v>
      </c>
      <c r="Q49" s="136"/>
    </row>
    <row r="50" spans="1:17" ht="17.25" hidden="1" customHeight="1" x14ac:dyDescent="0.25">
      <c r="A50" s="25"/>
      <c r="B50" s="55"/>
      <c r="C50" s="79"/>
      <c r="D50" s="28"/>
      <c r="E50" s="70"/>
      <c r="F50" s="71"/>
      <c r="G50" s="38"/>
      <c r="H50" s="101"/>
      <c r="I50" s="26"/>
      <c r="J50" s="66" t="str">
        <f>CONCATENATE(LOOKUP(INT(I50),[1]So!$A$1:$A$11,[1]So!$B$1:$B$11)," phẩy ",LOOKUP(ROUND(MOD(I50,1)*10,0),[1]So!$A$1:$A$11,[1]So!$C$1:$C$11))</f>
        <v>Không phẩy không</v>
      </c>
      <c r="K50" s="30"/>
      <c r="L50" s="66"/>
      <c r="M50" s="29"/>
      <c r="N50" s="67" t="s">
        <v>16</v>
      </c>
      <c r="O50" s="146" t="s">
        <v>40</v>
      </c>
      <c r="P50" s="68" t="s">
        <v>24</v>
      </c>
      <c r="Q50" s="136"/>
    </row>
    <row r="51" spans="1:17" ht="17.25" hidden="1" customHeight="1" x14ac:dyDescent="0.25">
      <c r="A51" s="25"/>
      <c r="B51" s="54"/>
      <c r="C51" s="78"/>
      <c r="D51" s="6"/>
      <c r="E51" s="62"/>
      <c r="F51" s="63"/>
      <c r="G51" s="7"/>
      <c r="H51" s="101"/>
      <c r="I51" s="26"/>
      <c r="J51" s="66" t="str">
        <f>CONCATENATE(LOOKUP(INT(I51),[1]So!$A$1:$A$11,[1]So!$B$1:$B$11)," phẩy ",LOOKUP(ROUND(MOD(I51,1)*10,0),[1]So!$A$1:$A$11,[1]So!$C$1:$C$11))</f>
        <v>Không phẩy không</v>
      </c>
      <c r="K51" s="15"/>
      <c r="L51" s="66"/>
      <c r="M51" s="27"/>
      <c r="N51" s="67" t="s">
        <v>16</v>
      </c>
      <c r="O51" s="146" t="s">
        <v>40</v>
      </c>
      <c r="P51" s="68" t="s">
        <v>24</v>
      </c>
      <c r="Q51" s="136"/>
    </row>
    <row r="52" spans="1:17" ht="17.25" hidden="1" customHeight="1" x14ac:dyDescent="0.25">
      <c r="A52" s="25"/>
      <c r="B52" s="54"/>
      <c r="C52" s="78"/>
      <c r="D52" s="6"/>
      <c r="E52" s="62"/>
      <c r="F52" s="63"/>
      <c r="G52" s="7"/>
      <c r="H52" s="101"/>
      <c r="I52" s="26"/>
      <c r="J52" s="66" t="str">
        <f>CONCATENATE(LOOKUP(INT(I52),[1]So!$A$1:$A$11,[1]So!$B$1:$B$11)," phẩy ",LOOKUP(ROUND(MOD(I52,1)*10,0),[1]So!$A$1:$A$11,[1]So!$C$1:$C$11))</f>
        <v>Không phẩy không</v>
      </c>
      <c r="K52" s="16"/>
      <c r="L52" s="67"/>
      <c r="M52" s="29" t="s">
        <v>21</v>
      </c>
      <c r="N52" s="67" t="s">
        <v>25</v>
      </c>
      <c r="O52" s="146" t="s">
        <v>40</v>
      </c>
      <c r="P52" s="68" t="s">
        <v>24</v>
      </c>
      <c r="Q52" s="136"/>
    </row>
    <row r="53" spans="1:17" ht="17.25" hidden="1" customHeight="1" x14ac:dyDescent="0.25">
      <c r="A53" s="25"/>
      <c r="B53" s="54"/>
      <c r="C53" s="78"/>
      <c r="D53" s="6"/>
      <c r="E53" s="62"/>
      <c r="F53" s="63"/>
      <c r="G53" s="7"/>
      <c r="H53" s="101"/>
      <c r="I53" s="26"/>
      <c r="J53" s="66" t="str">
        <f>CONCATENATE(LOOKUP(INT(I53),[1]So!$A$1:$A$11,[1]So!$B$1:$B$11)," phẩy ",LOOKUP(ROUND(MOD(I53,1)*10,0),[1]So!$A$1:$A$11,[1]So!$C$1:$C$11))</f>
        <v>Không phẩy không</v>
      </c>
      <c r="K53" s="15"/>
      <c r="L53" s="67"/>
      <c r="M53" s="29" t="s">
        <v>23</v>
      </c>
      <c r="N53" s="67" t="s">
        <v>25</v>
      </c>
      <c r="O53" s="146" t="s">
        <v>40</v>
      </c>
      <c r="P53" s="68" t="s">
        <v>24</v>
      </c>
      <c r="Q53" s="136"/>
    </row>
    <row r="54" spans="1:17" ht="17.25" hidden="1" customHeight="1" x14ac:dyDescent="0.25">
      <c r="A54" s="25"/>
      <c r="B54" s="54"/>
      <c r="C54" s="78"/>
      <c r="D54" s="6"/>
      <c r="E54" s="62"/>
      <c r="F54" s="63"/>
      <c r="G54" s="7"/>
      <c r="H54" s="101"/>
      <c r="I54" s="26"/>
      <c r="J54" s="66" t="str">
        <f>CONCATENATE(LOOKUP(INT(I54),[1]So!$A$1:$A$11,[1]So!$B$1:$B$11)," phẩy ",LOOKUP(ROUND(MOD(I54,1)*10,0),[1]So!$A$1:$A$11,[1]So!$C$1:$C$11))</f>
        <v>Không phẩy không</v>
      </c>
      <c r="K54" s="15"/>
      <c r="L54" s="66"/>
      <c r="M54" s="27"/>
      <c r="N54" s="67" t="s">
        <v>16</v>
      </c>
      <c r="O54" s="146" t="s">
        <v>40</v>
      </c>
      <c r="P54" s="68" t="s">
        <v>24</v>
      </c>
      <c r="Q54" s="136"/>
    </row>
    <row r="55" spans="1:17" ht="17.25" hidden="1" customHeight="1" x14ac:dyDescent="0.25">
      <c r="A55" s="25"/>
      <c r="B55" s="55"/>
      <c r="C55" s="79"/>
      <c r="D55" s="28"/>
      <c r="E55" s="70"/>
      <c r="F55" s="71"/>
      <c r="G55" s="38"/>
      <c r="H55" s="101"/>
      <c r="I55" s="26"/>
      <c r="J55" s="66" t="str">
        <f>CONCATENATE(LOOKUP(INT(I55),[1]So!$A$1:$A$11,[1]So!$B$1:$B$11)," phẩy ",LOOKUP(ROUND(MOD(I55,1)*10,0),[1]So!$A$1:$A$11,[1]So!$C$1:$C$11))</f>
        <v>Không phẩy không</v>
      </c>
      <c r="K55" s="26">
        <v>6.5</v>
      </c>
      <c r="L55" s="66" t="str">
        <f>CONCATENATE(LOOKUP(INT(K55),[1]So!$A$1:$A$11,[1]So!$B$1:$B$11)," phẩy ",LOOKUP(ROUND(MOD(K55,1)*10,0),[1]So!$A$1:$A$11,[1]So!$C$1:$C$11))</f>
        <v>Sáu phẩy năm</v>
      </c>
      <c r="M55" s="29"/>
      <c r="N55" s="67" t="s">
        <v>16</v>
      </c>
      <c r="O55" s="146" t="s">
        <v>40</v>
      </c>
      <c r="P55" s="68" t="s">
        <v>24</v>
      </c>
      <c r="Q55" s="136"/>
    </row>
    <row r="56" spans="1:17" ht="17.25" hidden="1" customHeight="1" x14ac:dyDescent="0.25">
      <c r="A56" s="25"/>
      <c r="B56" s="54"/>
      <c r="C56" s="78"/>
      <c r="D56" s="6"/>
      <c r="E56" s="62"/>
      <c r="F56" s="63"/>
      <c r="G56" s="38"/>
      <c r="H56" s="101"/>
      <c r="I56" s="26"/>
      <c r="J56" s="66" t="str">
        <f>CONCATENATE(LOOKUP(INT(I56),[1]So!$A$1:$A$11,[1]So!$B$1:$B$11)," phẩy ",LOOKUP(ROUND(MOD(I56,1)*10,0),[1]So!$A$1:$A$11,[1]So!$C$1:$C$11))</f>
        <v>Không phẩy không</v>
      </c>
      <c r="K56" s="26">
        <v>4.5</v>
      </c>
      <c r="L56" s="66" t="str">
        <f>CONCATENATE(LOOKUP(INT(K56),[1]So!$A$1:$A$11,[1]So!$B$1:$B$11)," phẩy ",LOOKUP(ROUND(MOD(K56,1)*10,0),[1]So!$A$1:$A$11,[1]So!$C$1:$C$11))</f>
        <v>Bốn phẩy năm</v>
      </c>
      <c r="M56" s="27"/>
      <c r="N56" s="67" t="s">
        <v>16</v>
      </c>
      <c r="O56" s="146" t="s">
        <v>40</v>
      </c>
      <c r="P56" s="68" t="s">
        <v>24</v>
      </c>
      <c r="Q56" s="136"/>
    </row>
    <row r="57" spans="1:17" ht="17.25" hidden="1" customHeight="1" x14ac:dyDescent="0.25">
      <c r="A57" s="25"/>
      <c r="B57" s="54"/>
      <c r="C57" s="78"/>
      <c r="D57" s="6"/>
      <c r="E57" s="62"/>
      <c r="F57" s="63"/>
      <c r="G57" s="38"/>
      <c r="H57" s="101"/>
      <c r="I57" s="26"/>
      <c r="J57" s="66" t="str">
        <f>CONCATENATE(LOOKUP(INT(I57),[1]So!$A$1:$A$11,[1]So!$B$1:$B$11)," phẩy ",LOOKUP(ROUND(MOD(I57,1)*10,0),[1]So!$A$1:$A$11,[1]So!$C$1:$C$11))</f>
        <v>Không phẩy không</v>
      </c>
      <c r="K57" s="26">
        <v>4.5</v>
      </c>
      <c r="L57" s="66" t="str">
        <f>CONCATENATE(LOOKUP(INT(K57),[1]So!$A$1:$A$11,[1]So!$B$1:$B$11)," phẩy ",LOOKUP(ROUND(MOD(K57,1)*10,0),[1]So!$A$1:$A$11,[1]So!$C$1:$C$11))</f>
        <v>Bốn phẩy năm</v>
      </c>
      <c r="M57" s="27"/>
      <c r="N57" s="67" t="s">
        <v>16</v>
      </c>
      <c r="O57" s="146" t="s">
        <v>40</v>
      </c>
      <c r="P57" s="68" t="s">
        <v>24</v>
      </c>
      <c r="Q57" s="136"/>
    </row>
    <row r="58" spans="1:17" ht="17.25" hidden="1" customHeight="1" x14ac:dyDescent="0.25">
      <c r="A58" s="25"/>
      <c r="B58" s="54"/>
      <c r="C58" s="78"/>
      <c r="D58" s="6"/>
      <c r="E58" s="62"/>
      <c r="F58" s="63"/>
      <c r="G58" s="38"/>
      <c r="H58" s="101"/>
      <c r="I58" s="26"/>
      <c r="J58" s="66" t="str">
        <f>CONCATENATE(LOOKUP(INT(I58),[1]So!$A$1:$A$11,[1]So!$B$1:$B$11)," phẩy ",LOOKUP(ROUND(MOD(I58,1)*10,0),[1]So!$A$1:$A$11,[1]So!$C$1:$C$11))</f>
        <v>Không phẩy không</v>
      </c>
      <c r="K58" s="26">
        <v>4.5</v>
      </c>
      <c r="L58" s="66" t="str">
        <f>CONCATENATE(LOOKUP(INT(K58),[1]So!$A$1:$A$11,[1]So!$B$1:$B$11)," phẩy ",LOOKUP(ROUND(MOD(K58,1)*10,0),[1]So!$A$1:$A$11,[1]So!$C$1:$C$11))</f>
        <v>Bốn phẩy năm</v>
      </c>
      <c r="M58" s="27"/>
      <c r="N58" s="67" t="s">
        <v>16</v>
      </c>
      <c r="O58" s="146" t="s">
        <v>40</v>
      </c>
      <c r="P58" s="68" t="s">
        <v>24</v>
      </c>
      <c r="Q58" s="136"/>
    </row>
    <row r="59" spans="1:17" ht="17.25" hidden="1" customHeight="1" x14ac:dyDescent="0.25">
      <c r="A59" s="25"/>
      <c r="B59" s="55"/>
      <c r="C59" s="79"/>
      <c r="D59" s="28"/>
      <c r="E59" s="70"/>
      <c r="F59" s="71"/>
      <c r="G59" s="38"/>
      <c r="H59" s="101"/>
      <c r="I59" s="26"/>
      <c r="J59" s="66" t="str">
        <f>CONCATENATE(LOOKUP(INT(I59),[1]So!$A$1:$A$11,[1]So!$B$1:$B$11)," phẩy ",LOOKUP(ROUND(MOD(I59,1)*10,0),[1]So!$A$1:$A$11,[1]So!$C$1:$C$11))</f>
        <v>Không phẩy không</v>
      </c>
      <c r="K59" s="26">
        <v>6.5</v>
      </c>
      <c r="L59" s="66" t="str">
        <f>CONCATENATE(LOOKUP(INT(K59),[1]So!$A$1:$A$11,[1]So!$B$1:$B$11)," phẩy ",LOOKUP(ROUND(MOD(K59,1)*10,0),[1]So!$A$1:$A$11,[1]So!$C$1:$C$11))</f>
        <v>Sáu phẩy năm</v>
      </c>
      <c r="M59" s="29"/>
      <c r="N59" s="67" t="s">
        <v>16</v>
      </c>
      <c r="O59" s="146" t="s">
        <v>40</v>
      </c>
      <c r="P59" s="68" t="s">
        <v>24</v>
      </c>
      <c r="Q59" s="136"/>
    </row>
    <row r="60" spans="1:17" ht="17.25" hidden="1" customHeight="1" x14ac:dyDescent="0.25">
      <c r="A60" s="25"/>
      <c r="B60" s="55"/>
      <c r="C60" s="79"/>
      <c r="D60" s="28"/>
      <c r="E60" s="70"/>
      <c r="F60" s="71"/>
      <c r="G60" s="38"/>
      <c r="H60" s="101"/>
      <c r="I60" s="26"/>
      <c r="J60" s="66" t="str">
        <f>CONCATENATE(LOOKUP(INT(I60),[1]So!$A$1:$A$11,[1]So!$B$1:$B$11)," phẩy ",LOOKUP(ROUND(MOD(I60,1)*10,0),[1]So!$A$1:$A$11,[1]So!$C$1:$C$11))</f>
        <v>Không phẩy không</v>
      </c>
      <c r="K60" s="26">
        <v>6</v>
      </c>
      <c r="L60" s="67" t="s">
        <v>35</v>
      </c>
      <c r="M60" s="37">
        <f t="shared" ref="M60:M66" si="1">K60-I60</f>
        <v>6</v>
      </c>
      <c r="N60" s="67" t="s">
        <v>16</v>
      </c>
      <c r="O60" s="146" t="s">
        <v>40</v>
      </c>
      <c r="P60" s="68" t="s">
        <v>24</v>
      </c>
      <c r="Q60" s="134"/>
    </row>
    <row r="61" spans="1:17" ht="17.25" hidden="1" customHeight="1" x14ac:dyDescent="0.25">
      <c r="A61" s="25"/>
      <c r="B61" s="55"/>
      <c r="C61" s="79"/>
      <c r="D61" s="28"/>
      <c r="E61" s="70"/>
      <c r="F61" s="71"/>
      <c r="G61" s="38"/>
      <c r="H61" s="101"/>
      <c r="I61" s="26"/>
      <c r="J61" s="66" t="str">
        <f>CONCATENATE(LOOKUP(INT(I61),[1]So!$A$1:$A$11,[1]So!$B$1:$B$11)," phẩy ",LOOKUP(ROUND(MOD(I61,1)*10,0),[1]So!$A$1:$A$11,[1]So!$C$1:$C$11))</f>
        <v>Không phẩy không</v>
      </c>
      <c r="K61" s="26">
        <v>7</v>
      </c>
      <c r="L61" s="67" t="s">
        <v>31</v>
      </c>
      <c r="M61" s="37">
        <f t="shared" si="1"/>
        <v>7</v>
      </c>
      <c r="N61" s="67" t="s">
        <v>16</v>
      </c>
      <c r="O61" s="146" t="s">
        <v>40</v>
      </c>
      <c r="P61" s="68" t="s">
        <v>24</v>
      </c>
      <c r="Q61" s="134"/>
    </row>
    <row r="62" spans="1:17" ht="17.25" hidden="1" customHeight="1" x14ac:dyDescent="0.25">
      <c r="A62" s="25"/>
      <c r="B62" s="56"/>
      <c r="C62" s="124"/>
      <c r="D62" s="40"/>
      <c r="E62" s="121"/>
      <c r="F62" s="115"/>
      <c r="G62" s="35"/>
      <c r="H62" s="101"/>
      <c r="I62" s="16"/>
      <c r="J62" s="66" t="str">
        <f>CONCATENATE(LOOKUP(INT(I62),[1]So!$A$1:$A$11,[1]So!$B$1:$B$11)," phẩy ",LOOKUP(ROUND(MOD(I62,1)*10,0),[1]So!$A$1:$A$11,[1]So!$C$1:$C$11))</f>
        <v>Không phẩy không</v>
      </c>
      <c r="K62" s="26">
        <v>4.8</v>
      </c>
      <c r="L62" s="67" t="s">
        <v>36</v>
      </c>
      <c r="M62" s="37">
        <f t="shared" si="1"/>
        <v>4.8</v>
      </c>
      <c r="N62" s="67" t="s">
        <v>16</v>
      </c>
      <c r="O62" s="146" t="s">
        <v>40</v>
      </c>
      <c r="P62" s="68" t="s">
        <v>24</v>
      </c>
      <c r="Q62" s="134"/>
    </row>
    <row r="63" spans="1:17" ht="17.25" hidden="1" customHeight="1" x14ac:dyDescent="0.25">
      <c r="A63" s="25"/>
      <c r="B63" s="55"/>
      <c r="C63" s="79"/>
      <c r="D63" s="28"/>
      <c r="E63" s="70"/>
      <c r="F63" s="71"/>
      <c r="G63" s="38"/>
      <c r="H63" s="101"/>
      <c r="I63" s="26"/>
      <c r="J63" s="66" t="str">
        <f>CONCATENATE(LOOKUP(INT(I63),[1]So!$A$1:$A$11,[1]So!$B$1:$B$11)," phẩy ",LOOKUP(ROUND(MOD(I63,1)*10,0),[1]So!$A$1:$A$11,[1]So!$C$1:$C$11))</f>
        <v>Không phẩy không</v>
      </c>
      <c r="K63" s="26">
        <v>2</v>
      </c>
      <c r="L63" s="67" t="s">
        <v>33</v>
      </c>
      <c r="M63" s="37">
        <f t="shared" si="1"/>
        <v>2</v>
      </c>
      <c r="N63" s="67" t="s">
        <v>16</v>
      </c>
      <c r="O63" s="146" t="s">
        <v>40</v>
      </c>
      <c r="P63" s="68" t="s">
        <v>24</v>
      </c>
      <c r="Q63" s="134"/>
    </row>
    <row r="64" spans="1:17" ht="17.25" hidden="1" customHeight="1" x14ac:dyDescent="0.25">
      <c r="A64" s="25"/>
      <c r="B64" s="55"/>
      <c r="C64" s="79"/>
      <c r="D64" s="28"/>
      <c r="E64" s="70"/>
      <c r="F64" s="71"/>
      <c r="G64" s="38"/>
      <c r="H64" s="101"/>
      <c r="I64" s="26"/>
      <c r="J64" s="66" t="str">
        <f>CONCATENATE(LOOKUP(INT(I64),[1]So!$A$1:$A$11,[1]So!$B$1:$B$11)," phẩy ",LOOKUP(ROUND(MOD(I64,1)*10,0),[1]So!$A$1:$A$11,[1]So!$C$1:$C$11))</f>
        <v>Không phẩy không</v>
      </c>
      <c r="K64" s="26">
        <v>5.5</v>
      </c>
      <c r="L64" s="67" t="s">
        <v>27</v>
      </c>
      <c r="M64" s="37">
        <f t="shared" si="1"/>
        <v>5.5</v>
      </c>
      <c r="N64" s="67" t="s">
        <v>16</v>
      </c>
      <c r="O64" s="146" t="s">
        <v>40</v>
      </c>
      <c r="P64" s="68" t="s">
        <v>24</v>
      </c>
      <c r="Q64" s="134"/>
    </row>
    <row r="65" spans="1:23" ht="17.25" hidden="1" customHeight="1" x14ac:dyDescent="0.25">
      <c r="A65" s="25"/>
      <c r="B65" s="55"/>
      <c r="C65" s="79"/>
      <c r="D65" s="28"/>
      <c r="E65" s="70"/>
      <c r="F65" s="71"/>
      <c r="G65" s="38"/>
      <c r="H65" s="101"/>
      <c r="I65" s="26"/>
      <c r="J65" s="66" t="str">
        <f>CONCATENATE(LOOKUP(INT(I65),[1]So!$A$1:$A$11,[1]So!$B$1:$B$11)," phẩy ",LOOKUP(ROUND(MOD(I65,1)*10,0),[1]So!$A$1:$A$11,[1]So!$C$1:$C$11))</f>
        <v>Không phẩy không</v>
      </c>
      <c r="K65" s="26">
        <v>6</v>
      </c>
      <c r="L65" s="67" t="s">
        <v>35</v>
      </c>
      <c r="M65" s="37">
        <f t="shared" si="1"/>
        <v>6</v>
      </c>
      <c r="N65" s="67" t="s">
        <v>16</v>
      </c>
      <c r="O65" s="146" t="s">
        <v>40</v>
      </c>
      <c r="P65" s="68" t="s">
        <v>24</v>
      </c>
      <c r="Q65" s="134"/>
    </row>
    <row r="66" spans="1:23" ht="17.25" hidden="1" customHeight="1" x14ac:dyDescent="0.25">
      <c r="A66" s="25"/>
      <c r="B66" s="55"/>
      <c r="C66" s="79"/>
      <c r="D66" s="28"/>
      <c r="E66" s="70"/>
      <c r="F66" s="71"/>
      <c r="G66" s="38"/>
      <c r="H66" s="101"/>
      <c r="I66" s="26"/>
      <c r="J66" s="66" t="str">
        <f>CONCATENATE(LOOKUP(INT(I66),[1]So!$A$1:$A$11,[1]So!$B$1:$B$11)," phẩy ",LOOKUP(ROUND(MOD(I66,1)*10,0),[1]So!$A$1:$A$11,[1]So!$C$1:$C$11))</f>
        <v>Không phẩy không</v>
      </c>
      <c r="K66" s="26">
        <v>2</v>
      </c>
      <c r="L66" s="67" t="s">
        <v>33</v>
      </c>
      <c r="M66" s="37">
        <f t="shared" si="1"/>
        <v>2</v>
      </c>
      <c r="N66" s="67" t="s">
        <v>16</v>
      </c>
      <c r="O66" s="146" t="s">
        <v>40</v>
      </c>
      <c r="P66" s="68" t="s">
        <v>24</v>
      </c>
      <c r="Q66" s="134"/>
    </row>
    <row r="67" spans="1:23" ht="17.25" hidden="1" customHeight="1" x14ac:dyDescent="0.25">
      <c r="A67" s="25"/>
      <c r="B67" s="54"/>
      <c r="C67" s="78"/>
      <c r="D67" s="6"/>
      <c r="E67" s="62"/>
      <c r="F67" s="63"/>
      <c r="G67" s="38"/>
      <c r="H67" s="101"/>
      <c r="I67" s="26"/>
      <c r="J67" s="66" t="str">
        <f>CONCATENATE(LOOKUP(INT(I67),[1]So!$A$1:$A$11,[1]So!$B$1:$B$11)," phẩy ",LOOKUP(ROUND(MOD(I67,1)*10,0),[1]So!$A$1:$A$11,[1]So!$C$1:$C$11))</f>
        <v>Không phẩy không</v>
      </c>
      <c r="K67" s="30"/>
      <c r="L67" s="66"/>
      <c r="M67" s="27"/>
      <c r="N67" s="67" t="s">
        <v>16</v>
      </c>
      <c r="O67" s="146" t="s">
        <v>40</v>
      </c>
      <c r="P67" s="68" t="s">
        <v>24</v>
      </c>
      <c r="Q67" s="136"/>
    </row>
    <row r="68" spans="1:23" ht="17.25" hidden="1" customHeight="1" x14ac:dyDescent="0.25">
      <c r="A68" s="25"/>
      <c r="B68" s="54"/>
      <c r="C68" s="78"/>
      <c r="D68" s="6"/>
      <c r="E68" s="62"/>
      <c r="F68" s="63"/>
      <c r="G68" s="38"/>
      <c r="H68" s="101"/>
      <c r="I68" s="26"/>
      <c r="J68" s="66" t="str">
        <f>CONCATENATE(LOOKUP(INT(I68),[1]So!$A$1:$A$11,[1]So!$B$1:$B$11)," phẩy ",LOOKUP(ROUND(MOD(I68,1)*10,0),[1]So!$A$1:$A$11,[1]So!$C$1:$C$11))</f>
        <v>Không phẩy không</v>
      </c>
      <c r="K68" s="26"/>
      <c r="L68" s="66"/>
      <c r="M68" s="27"/>
      <c r="N68" s="67" t="s">
        <v>16</v>
      </c>
      <c r="O68" s="146" t="s">
        <v>40</v>
      </c>
      <c r="P68" s="68" t="s">
        <v>24</v>
      </c>
      <c r="Q68" s="136"/>
    </row>
    <row r="69" spans="1:23" ht="17.25" hidden="1" customHeight="1" x14ac:dyDescent="0.25">
      <c r="A69" s="25"/>
      <c r="B69" s="54"/>
      <c r="C69" s="78"/>
      <c r="D69" s="6"/>
      <c r="E69" s="62"/>
      <c r="F69" s="63"/>
      <c r="G69" s="7"/>
      <c r="H69" s="101"/>
      <c r="I69" s="26"/>
      <c r="J69" s="66" t="str">
        <f>CONCATENATE(LOOKUP(INT(I69),[1]So!$A$1:$A$11,[1]So!$B$1:$B$11)," phẩy ",LOOKUP(ROUND(MOD(I69,1)*10,0),[1]So!$A$1:$A$11,[1]So!$C$1:$C$11))</f>
        <v>Không phẩy không</v>
      </c>
      <c r="K69" s="15"/>
      <c r="L69" s="66"/>
      <c r="M69" s="27"/>
      <c r="N69" s="67" t="s">
        <v>16</v>
      </c>
      <c r="O69" s="146" t="s">
        <v>40</v>
      </c>
      <c r="P69" s="68" t="s">
        <v>24</v>
      </c>
      <c r="Q69" s="136"/>
    </row>
    <row r="70" spans="1:23" ht="17.25" hidden="1" customHeight="1" x14ac:dyDescent="0.25">
      <c r="A70" s="25"/>
      <c r="B70" s="58"/>
      <c r="C70" s="80"/>
      <c r="D70" s="31"/>
      <c r="E70" s="75"/>
      <c r="F70" s="76"/>
      <c r="G70" s="127"/>
      <c r="H70" s="111"/>
      <c r="I70" s="32"/>
      <c r="J70" s="66" t="str">
        <f>CONCATENATE(LOOKUP(INT(I70),[1]So!$A$1:$A$11,[1]So!$B$1:$B$11)," phẩy ",LOOKUP(ROUND(MOD(I70,1)*10,0),[1]So!$A$1:$A$11,[1]So!$C$1:$C$11))</f>
        <v>Không phẩy không</v>
      </c>
      <c r="K70" s="32">
        <v>0.5</v>
      </c>
      <c r="L70" s="83" t="s">
        <v>30</v>
      </c>
      <c r="M70" s="32">
        <v>0</v>
      </c>
      <c r="N70" s="83" t="s">
        <v>16</v>
      </c>
      <c r="O70" s="137" t="s">
        <v>40</v>
      </c>
      <c r="P70" s="68" t="s">
        <v>24</v>
      </c>
      <c r="Q70" s="137"/>
      <c r="R70" s="33"/>
      <c r="S70" s="34"/>
      <c r="T70" s="34"/>
      <c r="U70" s="34"/>
      <c r="V70" s="34"/>
      <c r="W70" s="34"/>
    </row>
    <row r="71" spans="1:23" ht="17.25" hidden="1" customHeight="1" x14ac:dyDescent="0.25">
      <c r="A71" s="25"/>
      <c r="B71" s="59"/>
      <c r="C71" s="125"/>
      <c r="D71" s="41"/>
      <c r="E71" s="122"/>
      <c r="F71" s="116"/>
      <c r="G71" s="130"/>
      <c r="H71" s="112"/>
      <c r="I71" s="43"/>
      <c r="J71" s="66" t="str">
        <f>CONCATENATE(LOOKUP(INT(I71),[1]So!$A$1:$A$11,[1]So!$B$1:$B$11)," phẩy ",LOOKUP(ROUND(MOD(I71,1)*10,0),[1]So!$A$1:$A$11,[1]So!$C$1:$C$11))</f>
        <v>Không phẩy không</v>
      </c>
      <c r="K71" s="43">
        <v>6.5</v>
      </c>
      <c r="L71" s="96" t="s">
        <v>26</v>
      </c>
      <c r="M71" s="43">
        <v>0</v>
      </c>
      <c r="N71" s="96" t="s">
        <v>16</v>
      </c>
      <c r="O71" s="138" t="s">
        <v>40</v>
      </c>
      <c r="P71" s="104" t="s">
        <v>24</v>
      </c>
      <c r="Q71" s="138"/>
      <c r="R71" s="33"/>
      <c r="S71" s="34"/>
      <c r="T71" s="34"/>
      <c r="U71" s="34"/>
      <c r="V71" s="34"/>
      <c r="W71" s="34"/>
    </row>
    <row r="72" spans="1:23" ht="15.75" hidden="1" x14ac:dyDescent="0.25">
      <c r="A72" s="8"/>
      <c r="B72" s="60"/>
      <c r="C72" s="97"/>
      <c r="D72" s="8"/>
      <c r="E72" s="97"/>
      <c r="F72" s="60"/>
      <c r="G72" s="12"/>
      <c r="I72" s="17"/>
      <c r="J72" s="90"/>
      <c r="K72" s="17"/>
      <c r="L72" s="90"/>
      <c r="M72" s="9"/>
      <c r="N72" s="90"/>
      <c r="O72" s="139"/>
      <c r="P72" s="90"/>
      <c r="Q72" s="139"/>
      <c r="R72" s="9"/>
    </row>
    <row r="73" spans="1:23" ht="23.25" customHeight="1" x14ac:dyDescent="0.25">
      <c r="A73" s="8"/>
      <c r="B73" s="60"/>
      <c r="C73" s="97"/>
      <c r="D73" s="8"/>
      <c r="E73" s="97"/>
      <c r="F73" s="60"/>
      <c r="G73" s="12"/>
      <c r="J73" s="91"/>
      <c r="K73" s="48"/>
      <c r="L73" s="91" t="s">
        <v>1109</v>
      </c>
      <c r="M73" s="48"/>
      <c r="N73" s="91"/>
      <c r="O73" s="140"/>
      <c r="P73" s="91"/>
      <c r="Q73" s="140"/>
      <c r="R73" s="9"/>
    </row>
    <row r="74" spans="1:23" ht="15.75" x14ac:dyDescent="0.25">
      <c r="C74" s="126" t="s">
        <v>17</v>
      </c>
      <c r="D74" s="47"/>
      <c r="E74" s="117"/>
      <c r="F74" s="117"/>
      <c r="G74" s="12"/>
      <c r="J74" s="92"/>
      <c r="K74" s="11"/>
      <c r="L74" s="92" t="s">
        <v>18</v>
      </c>
      <c r="M74" s="11"/>
      <c r="N74" s="92"/>
      <c r="O74" s="141"/>
      <c r="P74" s="92"/>
      <c r="Q74" s="141"/>
      <c r="R74" s="10"/>
      <c r="S74" s="10"/>
      <c r="T74" s="10"/>
      <c r="U74" s="10"/>
      <c r="V74" s="10"/>
      <c r="W74" s="10"/>
    </row>
    <row r="75" spans="1:23" ht="15.75" x14ac:dyDescent="0.25">
      <c r="A75" s="8"/>
      <c r="B75" s="60"/>
      <c r="C75" s="97"/>
      <c r="D75" s="8"/>
      <c r="E75" s="97"/>
      <c r="F75" s="60"/>
      <c r="G75" s="12"/>
      <c r="H75" s="113"/>
      <c r="I75" s="11"/>
      <c r="J75" s="92"/>
      <c r="K75" s="11"/>
      <c r="L75" s="92"/>
      <c r="M75" s="11"/>
      <c r="N75" s="92"/>
      <c r="O75" s="141"/>
      <c r="P75" s="92"/>
      <c r="Q75" s="141"/>
      <c r="R75" s="10"/>
      <c r="S75" s="10"/>
      <c r="T75" s="10"/>
      <c r="U75" s="10"/>
      <c r="V75" s="10"/>
      <c r="W75" s="10"/>
    </row>
    <row r="76" spans="1:23" ht="14.25" hidden="1" customHeight="1" x14ac:dyDescent="0.25">
      <c r="A76" s="8"/>
      <c r="B76" s="60"/>
      <c r="C76" s="97"/>
      <c r="D76" s="8"/>
      <c r="E76" s="97"/>
      <c r="F76" s="60"/>
      <c r="G76" s="12"/>
      <c r="H76" s="97"/>
      <c r="I76" s="18"/>
      <c r="J76" s="92"/>
      <c r="K76" s="11"/>
      <c r="L76" s="92"/>
      <c r="M76" s="11"/>
      <c r="N76" s="92"/>
      <c r="O76" s="149"/>
      <c r="P76" s="105"/>
      <c r="Q76" s="142"/>
      <c r="R76" s="10"/>
      <c r="S76" s="10"/>
      <c r="T76" s="10"/>
      <c r="U76" s="10"/>
      <c r="V76" s="10"/>
      <c r="W76" s="10"/>
    </row>
    <row r="77" spans="1:23" ht="14.25" customHeight="1" x14ac:dyDescent="0.25">
      <c r="A77" s="8"/>
      <c r="B77" s="60"/>
      <c r="C77" s="97"/>
      <c r="D77" s="8"/>
      <c r="E77" s="97"/>
      <c r="F77" s="60"/>
      <c r="G77" s="12"/>
      <c r="H77" s="97"/>
      <c r="I77" s="18"/>
      <c r="J77" s="92"/>
      <c r="K77" s="11"/>
      <c r="L77" s="92"/>
      <c r="M77" s="11"/>
      <c r="N77" s="92"/>
      <c r="O77" s="149"/>
      <c r="P77" s="105"/>
      <c r="Q77" s="142"/>
      <c r="R77" s="10"/>
      <c r="S77" s="10"/>
      <c r="T77" s="10"/>
      <c r="U77" s="10"/>
      <c r="V77" s="10"/>
      <c r="W77" s="10"/>
    </row>
    <row r="78" spans="1:23" ht="15.75" x14ac:dyDescent="0.25">
      <c r="A78" s="8"/>
      <c r="B78" s="60"/>
      <c r="C78" s="97"/>
      <c r="D78" s="8"/>
      <c r="E78" s="97"/>
      <c r="F78" s="60"/>
      <c r="G78" s="12"/>
      <c r="H78" s="97"/>
      <c r="I78" s="18"/>
      <c r="J78" s="93"/>
      <c r="K78" s="18"/>
      <c r="L78" s="97"/>
      <c r="M78" s="12"/>
      <c r="N78" s="97"/>
      <c r="O78" s="149"/>
      <c r="P78" s="105"/>
      <c r="Q78" s="142"/>
      <c r="R78" s="8"/>
    </row>
    <row r="79" spans="1:23" ht="15.75" x14ac:dyDescent="0.25">
      <c r="A79" s="8"/>
      <c r="B79" s="60"/>
      <c r="C79" s="126" t="s">
        <v>37</v>
      </c>
      <c r="D79" s="47"/>
      <c r="E79" s="117"/>
      <c r="F79" s="117"/>
      <c r="G79" s="12"/>
      <c r="H79" s="97"/>
      <c r="J79" s="94"/>
      <c r="K79" s="49"/>
      <c r="L79" s="94" t="s">
        <v>19</v>
      </c>
      <c r="M79" s="49"/>
      <c r="N79" s="94"/>
      <c r="O79" s="143"/>
      <c r="P79" s="94"/>
      <c r="Q79" s="143"/>
      <c r="R79" s="8"/>
    </row>
    <row r="80" spans="1:23" ht="15.75" x14ac:dyDescent="0.25">
      <c r="A80" s="8"/>
      <c r="B80" s="60"/>
      <c r="C80" s="126"/>
      <c r="D80" s="50"/>
      <c r="E80" s="117"/>
      <c r="F80" s="117"/>
      <c r="G80" s="12"/>
      <c r="I80" s="49"/>
      <c r="J80" s="94"/>
      <c r="K80" s="49"/>
      <c r="L80" s="94"/>
      <c r="M80" s="49"/>
      <c r="N80" s="94"/>
      <c r="O80" s="143"/>
      <c r="P80" s="94"/>
      <c r="Q80" s="143"/>
      <c r="R80" s="8"/>
    </row>
  </sheetData>
  <autoFilter ref="A6:W71" xr:uid="{803A02C1-8A00-401E-BE94-825E4072BEAE}">
    <filterColumn colId="2" showButton="0"/>
  </autoFilter>
  <mergeCells count="19">
    <mergeCell ref="N5:N6"/>
    <mergeCell ref="O5:O6"/>
    <mergeCell ref="P5:P6"/>
    <mergeCell ref="Q5:Q6"/>
    <mergeCell ref="G5:G6"/>
    <mergeCell ref="H5:H6"/>
    <mergeCell ref="I5:J5"/>
    <mergeCell ref="K5:L5"/>
    <mergeCell ref="M5:M6"/>
    <mergeCell ref="A1:G1"/>
    <mergeCell ref="J1:Q1"/>
    <mergeCell ref="A2:G2"/>
    <mergeCell ref="J2:Q2"/>
    <mergeCell ref="A4:Q4"/>
    <mergeCell ref="A5:A6"/>
    <mergeCell ref="B5:B6"/>
    <mergeCell ref="C5:D6"/>
    <mergeCell ref="E5:E6"/>
    <mergeCell ref="F5:F6"/>
  </mergeCells>
  <conditionalFormatting sqref="B22">
    <cfRule type="duplicateValues" dxfId="367" priority="8"/>
  </conditionalFormatting>
  <conditionalFormatting sqref="B23">
    <cfRule type="duplicateValues" dxfId="366" priority="7"/>
  </conditionalFormatting>
  <conditionalFormatting sqref="B24">
    <cfRule type="duplicateValues" dxfId="365" priority="6"/>
  </conditionalFormatting>
  <conditionalFormatting sqref="B25">
    <cfRule type="duplicateValues" dxfId="364" priority="5"/>
  </conditionalFormatting>
  <conditionalFormatting sqref="B26">
    <cfRule type="duplicateValues" dxfId="363" priority="4"/>
  </conditionalFormatting>
  <conditionalFormatting sqref="B27">
    <cfRule type="duplicateValues" dxfId="362" priority="3"/>
  </conditionalFormatting>
  <conditionalFormatting sqref="B28">
    <cfRule type="duplicateValues" dxfId="361" priority="2"/>
  </conditionalFormatting>
  <conditionalFormatting sqref="B29:B30">
    <cfRule type="duplicateValues" dxfId="360" priority="1"/>
  </conditionalFormatting>
  <conditionalFormatting sqref="M33:M34">
    <cfRule type="cellIs" dxfId="359" priority="9" operator="greaterThan">
      <formula>10</formula>
    </cfRule>
    <cfRule type="cellIs" dxfId="358" priority="10" operator="greaterThan">
      <formula>10</formula>
    </cfRule>
    <cfRule type="cellIs" dxfId="357" priority="11" operator="greaterThan">
      <formula>10</formula>
    </cfRule>
    <cfRule type="cellIs" dxfId="356" priority="12" operator="greaterThan">
      <formula>10</formula>
    </cfRule>
    <cfRule type="cellIs" dxfId="355" priority="13" operator="greaterThan">
      <formula>10</formula>
    </cfRule>
    <cfRule type="cellIs" dxfId="354" priority="14" operator="greaterThan">
      <formula>10</formula>
    </cfRule>
  </conditionalFormatting>
  <conditionalFormatting sqref="M56:M57">
    <cfRule type="cellIs" dxfId="353" priority="15" operator="greaterThan">
      <formula>10</formula>
    </cfRule>
    <cfRule type="cellIs" dxfId="352" priority="16" operator="greaterThan">
      <formula>10</formula>
    </cfRule>
    <cfRule type="cellIs" dxfId="351" priority="17" operator="greaterThan">
      <formula>10</formula>
    </cfRule>
    <cfRule type="cellIs" dxfId="350" priority="18" operator="greaterThan">
      <formula>10</formula>
    </cfRule>
    <cfRule type="cellIs" dxfId="349" priority="19" operator="greaterThan">
      <formula>10</formula>
    </cfRule>
    <cfRule type="cellIs" dxfId="348" priority="20" operator="greaterThan">
      <formula>10</formula>
    </cfRule>
  </conditionalFormatting>
  <conditionalFormatting sqref="M69:M70">
    <cfRule type="cellIs" dxfId="347" priority="21" operator="greaterThan">
      <formula>10</formula>
    </cfRule>
    <cfRule type="cellIs" dxfId="346" priority="22" operator="greaterThan">
      <formula>10</formula>
    </cfRule>
    <cfRule type="cellIs" dxfId="345" priority="23" operator="greaterThan">
      <formula>10</formula>
    </cfRule>
    <cfRule type="cellIs" dxfId="344" priority="24" operator="greaterThan">
      <formula>10</formula>
    </cfRule>
    <cfRule type="cellIs" dxfId="343" priority="25" operator="greaterThan">
      <formula>10</formula>
    </cfRule>
    <cfRule type="cellIs" dxfId="342" priority="26" operator="greaterThan">
      <formula>10</formula>
    </cfRule>
  </conditionalFormatting>
  <pageMargins left="0.1596062992126" right="0.118110236220472" top="0.15748031496063" bottom="0.15748031496063" header="0" footer="0.118110236220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EBEA5-2C34-4D4E-BDCB-DF5A99012479}">
  <dimension ref="A1:W415"/>
  <sheetViews>
    <sheetView zoomScaleNormal="100" workbookViewId="0">
      <selection activeCell="I1" sqref="I1:I1048576"/>
    </sheetView>
  </sheetViews>
  <sheetFormatPr defaultRowHeight="15" x14ac:dyDescent="0.25"/>
  <cols>
    <col min="1" max="1" width="3.85546875" style="2" customWidth="1"/>
    <col min="2" max="2" width="11.85546875" style="57" customWidth="1"/>
    <col min="3" max="3" width="13.5703125" style="95" customWidth="1"/>
    <col min="4" max="4" width="6.42578125" style="2" customWidth="1"/>
    <col min="5" max="5" width="12.28515625" style="95" customWidth="1"/>
    <col min="6" max="6" width="8.7109375" style="118" customWidth="1"/>
    <col min="7" max="7" width="3.140625" style="131" customWidth="1"/>
    <col min="8" max="8" width="14.7109375" style="95" customWidth="1"/>
    <col min="9" max="9" width="3.7109375" style="19" customWidth="1"/>
    <col min="10" max="10" width="12.85546875" style="95" customWidth="1"/>
    <col min="11" max="11" width="3.28515625" style="19" customWidth="1"/>
    <col min="12" max="12" width="12.85546875" style="95" customWidth="1"/>
    <col min="13" max="13" width="3.140625" style="2" customWidth="1"/>
    <col min="14" max="14" width="9.28515625" style="95" customWidth="1"/>
    <col min="15" max="15" width="8.42578125" style="150" customWidth="1"/>
    <col min="16" max="16" width="8.7109375" style="106" customWidth="1"/>
    <col min="17" max="17" width="4.140625" style="144" customWidth="1"/>
    <col min="18" max="16384" width="9.140625" style="2"/>
  </cols>
  <sheetData>
    <row r="1" spans="1:23" ht="20.25" customHeight="1" x14ac:dyDescent="0.25">
      <c r="A1" s="173" t="s">
        <v>0</v>
      </c>
      <c r="B1" s="173"/>
      <c r="C1" s="173"/>
      <c r="D1" s="173"/>
      <c r="E1" s="173"/>
      <c r="F1" s="173"/>
      <c r="G1" s="173"/>
      <c r="H1" s="108"/>
      <c r="I1" s="20"/>
      <c r="J1" s="174" t="s">
        <v>1</v>
      </c>
      <c r="K1" s="174"/>
      <c r="L1" s="174"/>
      <c r="M1" s="174"/>
      <c r="N1" s="174"/>
      <c r="O1" s="174"/>
      <c r="P1" s="174"/>
      <c r="Q1" s="174"/>
    </row>
    <row r="2" spans="1:23" ht="17.25" customHeight="1" x14ac:dyDescent="0.25">
      <c r="A2" s="175" t="s">
        <v>2</v>
      </c>
      <c r="B2" s="175"/>
      <c r="C2" s="175"/>
      <c r="D2" s="175"/>
      <c r="E2" s="175"/>
      <c r="F2" s="175"/>
      <c r="G2" s="175"/>
      <c r="H2" s="109"/>
      <c r="I2" s="20"/>
      <c r="J2" s="176" t="s">
        <v>3</v>
      </c>
      <c r="K2" s="176"/>
      <c r="L2" s="176"/>
      <c r="M2" s="176"/>
      <c r="N2" s="176"/>
      <c r="O2" s="176"/>
      <c r="P2" s="176"/>
      <c r="Q2" s="176"/>
    </row>
    <row r="3" spans="1:23" ht="4.5" customHeight="1" x14ac:dyDescent="0.25">
      <c r="C3" s="109"/>
      <c r="D3" s="3"/>
      <c r="E3" s="108"/>
      <c r="F3" s="94"/>
      <c r="G3" s="44"/>
      <c r="H3" s="99"/>
      <c r="I3" s="20"/>
      <c r="J3" s="88"/>
      <c r="K3" s="14"/>
      <c r="L3" s="88"/>
      <c r="M3" s="4"/>
      <c r="N3" s="88"/>
      <c r="O3" s="132"/>
      <c r="P3" s="99"/>
      <c r="Q3" s="132"/>
    </row>
    <row r="4" spans="1:23" s="5" customFormat="1" ht="37.5" customHeight="1" x14ac:dyDescent="0.25">
      <c r="A4" s="177" t="s">
        <v>1161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23" ht="75.75" customHeight="1" x14ac:dyDescent="0.25">
      <c r="A5" s="163" t="s">
        <v>4</v>
      </c>
      <c r="B5" s="165" t="s">
        <v>6</v>
      </c>
      <c r="C5" s="167" t="s">
        <v>5</v>
      </c>
      <c r="D5" s="168"/>
      <c r="E5" s="171" t="s">
        <v>38</v>
      </c>
      <c r="F5" s="171" t="s">
        <v>39</v>
      </c>
      <c r="G5" s="183" t="s">
        <v>7</v>
      </c>
      <c r="H5" s="185" t="s">
        <v>9</v>
      </c>
      <c r="I5" s="189" t="s">
        <v>12</v>
      </c>
      <c r="J5" s="190"/>
      <c r="K5" s="189" t="s">
        <v>13</v>
      </c>
      <c r="L5" s="190"/>
      <c r="M5" s="191" t="s">
        <v>1162</v>
      </c>
      <c r="N5" s="163" t="s">
        <v>22</v>
      </c>
      <c r="O5" s="178" t="s">
        <v>10</v>
      </c>
      <c r="P5" s="171" t="s">
        <v>11</v>
      </c>
      <c r="Q5" s="181" t="s">
        <v>20</v>
      </c>
    </row>
    <row r="6" spans="1:23" ht="46.5" customHeight="1" x14ac:dyDescent="0.25">
      <c r="A6" s="164"/>
      <c r="B6" s="166"/>
      <c r="C6" s="169"/>
      <c r="D6" s="170"/>
      <c r="E6" s="172"/>
      <c r="F6" s="172"/>
      <c r="G6" s="184"/>
      <c r="H6" s="186"/>
      <c r="I6" s="98" t="s">
        <v>14</v>
      </c>
      <c r="J6" s="13" t="s">
        <v>15</v>
      </c>
      <c r="K6" s="98" t="s">
        <v>14</v>
      </c>
      <c r="L6" s="13" t="s">
        <v>15</v>
      </c>
      <c r="M6" s="192"/>
      <c r="N6" s="164"/>
      <c r="O6" s="179"/>
      <c r="P6" s="180"/>
      <c r="Q6" s="182"/>
    </row>
    <row r="7" spans="1:23" s="5" customFormat="1" ht="30.75" customHeight="1" x14ac:dyDescent="0.25">
      <c r="A7" s="21">
        <v>1</v>
      </c>
      <c r="B7" s="161" t="s">
        <v>494</v>
      </c>
      <c r="C7" s="123" t="s">
        <v>166</v>
      </c>
      <c r="D7" s="22" t="s">
        <v>495</v>
      </c>
      <c r="E7" s="119" t="s">
        <v>496</v>
      </c>
      <c r="F7" s="114" t="s">
        <v>497</v>
      </c>
      <c r="G7" s="151" t="s">
        <v>294</v>
      </c>
      <c r="H7" s="111" t="s">
        <v>1240</v>
      </c>
      <c r="I7" s="23">
        <v>1</v>
      </c>
      <c r="J7" s="107" t="s">
        <v>298</v>
      </c>
      <c r="K7" s="23">
        <v>1</v>
      </c>
      <c r="L7" s="107" t="s">
        <v>298</v>
      </c>
      <c r="M7" s="24"/>
      <c r="N7" s="107" t="s">
        <v>16</v>
      </c>
      <c r="O7" s="145" t="s">
        <v>40</v>
      </c>
      <c r="P7" s="100" t="s">
        <v>24</v>
      </c>
      <c r="Q7" s="153" t="s">
        <v>678</v>
      </c>
    </row>
    <row r="8" spans="1:23" s="5" customFormat="1" ht="28.5" customHeight="1" x14ac:dyDescent="0.25">
      <c r="A8" s="25">
        <v>2</v>
      </c>
      <c r="B8" s="83" t="s">
        <v>85</v>
      </c>
      <c r="C8" s="124" t="s">
        <v>86</v>
      </c>
      <c r="D8" s="154" t="s">
        <v>87</v>
      </c>
      <c r="E8" s="155" t="s">
        <v>88</v>
      </c>
      <c r="F8" s="115" t="s">
        <v>89</v>
      </c>
      <c r="G8" s="128">
        <v>1</v>
      </c>
      <c r="H8" s="111" t="s">
        <v>1241</v>
      </c>
      <c r="I8" s="26" t="s">
        <v>90</v>
      </c>
      <c r="J8" s="67" t="str">
        <f>CONCATENATE(LOOKUP(INT(I8),[1]So!$A$1:$A$11,[1]So!$B$1:$B$11)," phẩy ",LOOKUP(ROUND(MOD(I8,1)*10,0),[1]So!$A$1:$A$11,[1]So!$C$1:$C$11))</f>
        <v>Bảy phẩy không</v>
      </c>
      <c r="K8" s="26" t="s">
        <v>90</v>
      </c>
      <c r="L8" s="67" t="str">
        <f>CONCATENATE(LOOKUP(INT(K8),[1]So!$A$1:$A$11,[1]So!$B$1:$B$11)," phẩy ",LOOKUP(ROUND(MOD(K8,1)*10,0),[1]So!$A$1:$A$11,[1]So!$C$1:$C$11))</f>
        <v>Bảy phẩy không</v>
      </c>
      <c r="M8" s="85"/>
      <c r="N8" s="67" t="s">
        <v>16</v>
      </c>
      <c r="O8" s="147" t="s">
        <v>40</v>
      </c>
      <c r="P8" s="68" t="s">
        <v>24</v>
      </c>
      <c r="Q8" s="134" t="s">
        <v>234</v>
      </c>
      <c r="R8" s="86"/>
      <c r="S8" s="87"/>
      <c r="T8" s="87"/>
      <c r="U8" s="87"/>
      <c r="V8" s="87"/>
      <c r="W8" s="87"/>
    </row>
    <row r="9" spans="1:23" s="5" customFormat="1" ht="27" customHeight="1" x14ac:dyDescent="0.25">
      <c r="A9" s="25">
        <v>3</v>
      </c>
      <c r="B9" s="81" t="s">
        <v>203</v>
      </c>
      <c r="C9" s="78" t="s">
        <v>158</v>
      </c>
      <c r="D9" s="6" t="s">
        <v>204</v>
      </c>
      <c r="E9" s="62" t="s">
        <v>205</v>
      </c>
      <c r="F9" s="63" t="s">
        <v>206</v>
      </c>
      <c r="G9" s="38">
        <v>5</v>
      </c>
      <c r="H9" s="111" t="s">
        <v>207</v>
      </c>
      <c r="I9" s="26" t="s">
        <v>77</v>
      </c>
      <c r="J9" s="67" t="str">
        <f>CONCATENATE(LOOKUP(INT(I9),[1]So!$A$1:$A$11,[1]So!$B$1:$B$11)," phẩy ",LOOKUP(ROUND(MOD(I9,1)*10,0),[1]So!$A$1:$A$11,[1]So!$C$1:$C$11))</f>
        <v>Năm phẩy không</v>
      </c>
      <c r="K9" s="26" t="s">
        <v>77</v>
      </c>
      <c r="L9" s="67" t="str">
        <f>CONCATENATE(LOOKUP(INT(K9),[1]So!$A$1:$A$11,[1]So!$B$1:$B$11)," phẩy ",LOOKUP(ROUND(MOD(K9,1)*10,0),[1]So!$A$1:$A$11,[1]So!$C$1:$C$11))</f>
        <v>Năm phẩy không</v>
      </c>
      <c r="M9" s="27"/>
      <c r="N9" s="67" t="s">
        <v>16</v>
      </c>
      <c r="O9" s="146" t="s">
        <v>40</v>
      </c>
      <c r="P9" s="68" t="s">
        <v>24</v>
      </c>
      <c r="Q9" s="134" t="s">
        <v>236</v>
      </c>
    </row>
    <row r="10" spans="1:23" s="5" customFormat="1" ht="27" customHeight="1" x14ac:dyDescent="0.25">
      <c r="A10" s="25">
        <v>4</v>
      </c>
      <c r="B10" s="81" t="s">
        <v>208</v>
      </c>
      <c r="C10" s="78" t="s">
        <v>184</v>
      </c>
      <c r="D10" s="6" t="s">
        <v>167</v>
      </c>
      <c r="E10" s="62" t="s">
        <v>209</v>
      </c>
      <c r="F10" s="63" t="s">
        <v>206</v>
      </c>
      <c r="G10" s="7">
        <v>4</v>
      </c>
      <c r="H10" s="111" t="s">
        <v>207</v>
      </c>
      <c r="I10" s="26" t="s">
        <v>77</v>
      </c>
      <c r="J10" s="67" t="str">
        <f>CONCATENATE(LOOKUP(INT(I10),[1]So!$A$1:$A$11,[1]So!$B$1:$B$11)," phẩy ",LOOKUP(ROUND(MOD(I10,1)*10,0),[1]So!$A$1:$A$11,[1]So!$C$1:$C$11))</f>
        <v>Năm phẩy không</v>
      </c>
      <c r="K10" s="26" t="s">
        <v>77</v>
      </c>
      <c r="L10" s="67" t="str">
        <f>CONCATENATE(LOOKUP(INT(K10),[1]So!$A$1:$A$11,[1]So!$B$1:$B$11)," phẩy ",LOOKUP(ROUND(MOD(K10,1)*10,0),[1]So!$A$1:$A$11,[1]So!$C$1:$C$11))</f>
        <v>Năm phẩy không</v>
      </c>
      <c r="M10" s="27"/>
      <c r="N10" s="67" t="s">
        <v>16</v>
      </c>
      <c r="O10" s="146" t="s">
        <v>40</v>
      </c>
      <c r="P10" s="68" t="s">
        <v>24</v>
      </c>
      <c r="Q10" s="134" t="s">
        <v>236</v>
      </c>
    </row>
    <row r="11" spans="1:23" s="5" customFormat="1" ht="18" customHeight="1" x14ac:dyDescent="0.25">
      <c r="A11" s="25">
        <v>5</v>
      </c>
      <c r="B11" s="81" t="s">
        <v>317</v>
      </c>
      <c r="C11" s="78" t="s">
        <v>318</v>
      </c>
      <c r="D11" s="6" t="s">
        <v>319</v>
      </c>
      <c r="E11" s="62" t="s">
        <v>320</v>
      </c>
      <c r="F11" s="63" t="s">
        <v>321</v>
      </c>
      <c r="G11" s="7" t="s">
        <v>309</v>
      </c>
      <c r="H11" s="111" t="s">
        <v>454</v>
      </c>
      <c r="I11" s="26">
        <v>0.5</v>
      </c>
      <c r="J11" s="67" t="s">
        <v>30</v>
      </c>
      <c r="K11" s="26">
        <v>0.5</v>
      </c>
      <c r="L11" s="67" t="s">
        <v>468</v>
      </c>
      <c r="M11" s="27"/>
      <c r="N11" s="67" t="s">
        <v>16</v>
      </c>
      <c r="O11" s="146" t="s">
        <v>40</v>
      </c>
      <c r="P11" s="68" t="s">
        <v>24</v>
      </c>
      <c r="Q11" s="134" t="s">
        <v>492</v>
      </c>
    </row>
    <row r="12" spans="1:23" s="5" customFormat="1" ht="18" customHeight="1" x14ac:dyDescent="0.25">
      <c r="A12" s="25">
        <v>6</v>
      </c>
      <c r="B12" s="81" t="s">
        <v>322</v>
      </c>
      <c r="C12" s="78" t="s">
        <v>323</v>
      </c>
      <c r="D12" s="6" t="s">
        <v>283</v>
      </c>
      <c r="E12" s="62" t="s">
        <v>324</v>
      </c>
      <c r="F12" s="63" t="s">
        <v>321</v>
      </c>
      <c r="G12" s="7" t="s">
        <v>309</v>
      </c>
      <c r="H12" s="111" t="s">
        <v>454</v>
      </c>
      <c r="I12" s="26" t="s">
        <v>121</v>
      </c>
      <c r="J12" s="67" t="s">
        <v>469</v>
      </c>
      <c r="K12" s="26">
        <v>4.5</v>
      </c>
      <c r="L12" s="67" t="s">
        <v>470</v>
      </c>
      <c r="M12" s="27"/>
      <c r="N12" s="67" t="s">
        <v>16</v>
      </c>
      <c r="O12" s="146" t="s">
        <v>40</v>
      </c>
      <c r="P12" s="68" t="s">
        <v>24</v>
      </c>
      <c r="Q12" s="134" t="s">
        <v>492</v>
      </c>
    </row>
    <row r="13" spans="1:23" s="5" customFormat="1" ht="18" customHeight="1" x14ac:dyDescent="0.25">
      <c r="A13" s="25">
        <v>7</v>
      </c>
      <c r="B13" s="81" t="s">
        <v>325</v>
      </c>
      <c r="C13" s="78" t="s">
        <v>326</v>
      </c>
      <c r="D13" s="6" t="s">
        <v>327</v>
      </c>
      <c r="E13" s="62" t="s">
        <v>328</v>
      </c>
      <c r="F13" s="63" t="s">
        <v>321</v>
      </c>
      <c r="G13" s="38" t="s">
        <v>303</v>
      </c>
      <c r="H13" s="111" t="s">
        <v>454</v>
      </c>
      <c r="I13" s="26">
        <v>4</v>
      </c>
      <c r="J13" s="67" t="s">
        <v>28</v>
      </c>
      <c r="K13" s="26">
        <v>4</v>
      </c>
      <c r="L13" s="67" t="s">
        <v>471</v>
      </c>
      <c r="M13" s="27"/>
      <c r="N13" s="67" t="s">
        <v>16</v>
      </c>
      <c r="O13" s="146" t="s">
        <v>40</v>
      </c>
      <c r="P13" s="68" t="s">
        <v>24</v>
      </c>
      <c r="Q13" s="134" t="s">
        <v>492</v>
      </c>
    </row>
    <row r="14" spans="1:23" s="5" customFormat="1" ht="18" customHeight="1" x14ac:dyDescent="0.25">
      <c r="A14" s="25">
        <v>8</v>
      </c>
      <c r="B14" s="64" t="s">
        <v>329</v>
      </c>
      <c r="C14" s="79" t="s">
        <v>330</v>
      </c>
      <c r="D14" s="28" t="s">
        <v>171</v>
      </c>
      <c r="E14" s="70" t="s">
        <v>331</v>
      </c>
      <c r="F14" s="71" t="s">
        <v>332</v>
      </c>
      <c r="G14" s="38" t="s">
        <v>300</v>
      </c>
      <c r="H14" s="111" t="s">
        <v>455</v>
      </c>
      <c r="I14" s="26" t="s">
        <v>162</v>
      </c>
      <c r="J14" s="67" t="s">
        <v>472</v>
      </c>
      <c r="K14" s="26" t="s">
        <v>162</v>
      </c>
      <c r="L14" s="67" t="s">
        <v>472</v>
      </c>
      <c r="M14" s="39"/>
      <c r="N14" s="67" t="s">
        <v>16</v>
      </c>
      <c r="O14" s="146" t="s">
        <v>40</v>
      </c>
      <c r="P14" s="68" t="s">
        <v>24</v>
      </c>
      <c r="Q14" s="134" t="s">
        <v>492</v>
      </c>
    </row>
    <row r="15" spans="1:23" s="5" customFormat="1" ht="18" customHeight="1" x14ac:dyDescent="0.25">
      <c r="A15" s="25">
        <v>9</v>
      </c>
      <c r="B15" s="81" t="s">
        <v>333</v>
      </c>
      <c r="C15" s="78" t="s">
        <v>334</v>
      </c>
      <c r="D15" s="6" t="s">
        <v>279</v>
      </c>
      <c r="E15" s="62" t="s">
        <v>335</v>
      </c>
      <c r="F15" s="63" t="s">
        <v>332</v>
      </c>
      <c r="G15" s="38" t="s">
        <v>303</v>
      </c>
      <c r="H15" s="111" t="s">
        <v>455</v>
      </c>
      <c r="I15" s="26">
        <v>5</v>
      </c>
      <c r="J15" s="67" t="s">
        <v>299</v>
      </c>
      <c r="K15" s="26">
        <v>5</v>
      </c>
      <c r="L15" s="67" t="s">
        <v>299</v>
      </c>
      <c r="M15" s="27"/>
      <c r="N15" s="67" t="s">
        <v>16</v>
      </c>
      <c r="O15" s="146" t="s">
        <v>40</v>
      </c>
      <c r="P15" s="68" t="s">
        <v>24</v>
      </c>
      <c r="Q15" s="134" t="s">
        <v>492</v>
      </c>
    </row>
    <row r="16" spans="1:23" s="5" customFormat="1" ht="19.5" customHeight="1" x14ac:dyDescent="0.25">
      <c r="A16" s="25">
        <v>10</v>
      </c>
      <c r="B16" s="64" t="s">
        <v>336</v>
      </c>
      <c r="C16" s="79" t="s">
        <v>183</v>
      </c>
      <c r="D16" s="28" t="s">
        <v>337</v>
      </c>
      <c r="E16" s="70" t="s">
        <v>148</v>
      </c>
      <c r="F16" s="71" t="s">
        <v>332</v>
      </c>
      <c r="G16" s="38" t="s">
        <v>456</v>
      </c>
      <c r="H16" s="111" t="s">
        <v>455</v>
      </c>
      <c r="I16" s="26">
        <v>2</v>
      </c>
      <c r="J16" s="67" t="s">
        <v>473</v>
      </c>
      <c r="K16" s="26">
        <v>2</v>
      </c>
      <c r="L16" s="67" t="s">
        <v>473</v>
      </c>
      <c r="M16" s="37"/>
      <c r="N16" s="67" t="s">
        <v>16</v>
      </c>
      <c r="O16" s="146" t="s">
        <v>40</v>
      </c>
      <c r="P16" s="68" t="s">
        <v>24</v>
      </c>
      <c r="Q16" s="134" t="s">
        <v>492</v>
      </c>
    </row>
    <row r="17" spans="1:23" s="5" customFormat="1" ht="18" customHeight="1" x14ac:dyDescent="0.25">
      <c r="A17" s="25">
        <v>11</v>
      </c>
      <c r="B17" s="81" t="s">
        <v>338</v>
      </c>
      <c r="C17" s="78" t="s">
        <v>339</v>
      </c>
      <c r="D17" s="6" t="s">
        <v>138</v>
      </c>
      <c r="E17" s="62" t="s">
        <v>335</v>
      </c>
      <c r="F17" s="63" t="s">
        <v>332</v>
      </c>
      <c r="G17" s="7" t="s">
        <v>297</v>
      </c>
      <c r="H17" s="111" t="s">
        <v>455</v>
      </c>
      <c r="I17" s="26">
        <v>2</v>
      </c>
      <c r="J17" s="67" t="s">
        <v>473</v>
      </c>
      <c r="K17" s="26">
        <v>2</v>
      </c>
      <c r="L17" s="67" t="s">
        <v>473</v>
      </c>
      <c r="M17" s="29"/>
      <c r="N17" s="67" t="s">
        <v>16</v>
      </c>
      <c r="O17" s="146" t="s">
        <v>40</v>
      </c>
      <c r="P17" s="68" t="s">
        <v>24</v>
      </c>
      <c r="Q17" s="134" t="s">
        <v>492</v>
      </c>
    </row>
    <row r="18" spans="1:23" s="5" customFormat="1" ht="18" customHeight="1" x14ac:dyDescent="0.25">
      <c r="A18" s="25">
        <v>12</v>
      </c>
      <c r="B18" s="81" t="s">
        <v>340</v>
      </c>
      <c r="C18" s="78" t="s">
        <v>183</v>
      </c>
      <c r="D18" s="6" t="s">
        <v>151</v>
      </c>
      <c r="E18" s="62" t="s">
        <v>182</v>
      </c>
      <c r="F18" s="63" t="s">
        <v>332</v>
      </c>
      <c r="G18" s="38" t="s">
        <v>297</v>
      </c>
      <c r="H18" s="111" t="s">
        <v>455</v>
      </c>
      <c r="I18" s="26">
        <v>1</v>
      </c>
      <c r="J18" s="67" t="s">
        <v>298</v>
      </c>
      <c r="K18" s="26">
        <v>1</v>
      </c>
      <c r="L18" s="67" t="s">
        <v>298</v>
      </c>
      <c r="M18" s="27"/>
      <c r="N18" s="67" t="s">
        <v>16</v>
      </c>
      <c r="O18" s="146" t="s">
        <v>40</v>
      </c>
      <c r="P18" s="68" t="s">
        <v>24</v>
      </c>
      <c r="Q18" s="134" t="s">
        <v>492</v>
      </c>
    </row>
    <row r="19" spans="1:23" s="5" customFormat="1" ht="18" customHeight="1" x14ac:dyDescent="0.25">
      <c r="A19" s="25">
        <v>13</v>
      </c>
      <c r="B19" s="64" t="s">
        <v>341</v>
      </c>
      <c r="C19" s="79" t="s">
        <v>184</v>
      </c>
      <c r="D19" s="28" t="s">
        <v>185</v>
      </c>
      <c r="E19" s="70" t="s">
        <v>342</v>
      </c>
      <c r="F19" s="71" t="s">
        <v>332</v>
      </c>
      <c r="G19" s="38" t="s">
        <v>457</v>
      </c>
      <c r="H19" s="111" t="s">
        <v>455</v>
      </c>
      <c r="I19" s="26" t="s">
        <v>474</v>
      </c>
      <c r="J19" s="67" t="s">
        <v>475</v>
      </c>
      <c r="K19" s="26">
        <v>4.3</v>
      </c>
      <c r="L19" s="67" t="s">
        <v>475</v>
      </c>
      <c r="M19" s="37"/>
      <c r="N19" s="67" t="s">
        <v>16</v>
      </c>
      <c r="O19" s="146" t="s">
        <v>40</v>
      </c>
      <c r="P19" s="68" t="s">
        <v>24</v>
      </c>
      <c r="Q19" s="134" t="s">
        <v>492</v>
      </c>
    </row>
    <row r="20" spans="1:23" s="5" customFormat="1" ht="18" customHeight="1" x14ac:dyDescent="0.25">
      <c r="A20" s="25">
        <v>14</v>
      </c>
      <c r="B20" s="64" t="s">
        <v>343</v>
      </c>
      <c r="C20" s="79" t="s">
        <v>344</v>
      </c>
      <c r="D20" s="28" t="s">
        <v>345</v>
      </c>
      <c r="E20" s="70" t="s">
        <v>331</v>
      </c>
      <c r="F20" s="71" t="s">
        <v>346</v>
      </c>
      <c r="G20" s="7" t="s">
        <v>300</v>
      </c>
      <c r="H20" s="111" t="s">
        <v>458</v>
      </c>
      <c r="I20" s="26">
        <v>4.5</v>
      </c>
      <c r="J20" s="67" t="s">
        <v>469</v>
      </c>
      <c r="K20" s="26">
        <v>4.5</v>
      </c>
      <c r="L20" s="67" t="s">
        <v>469</v>
      </c>
      <c r="M20" s="27"/>
      <c r="N20" s="67" t="s">
        <v>16</v>
      </c>
      <c r="O20" s="146" t="s">
        <v>40</v>
      </c>
      <c r="P20" s="68" t="s">
        <v>24</v>
      </c>
      <c r="Q20" s="134" t="s">
        <v>492</v>
      </c>
    </row>
    <row r="21" spans="1:23" s="5" customFormat="1" ht="18" customHeight="1" x14ac:dyDescent="0.25">
      <c r="A21" s="25">
        <v>15</v>
      </c>
      <c r="B21" s="81" t="s">
        <v>347</v>
      </c>
      <c r="C21" s="78" t="s">
        <v>348</v>
      </c>
      <c r="D21" s="6" t="s">
        <v>349</v>
      </c>
      <c r="E21" s="62" t="s">
        <v>331</v>
      </c>
      <c r="F21" s="63" t="s">
        <v>346</v>
      </c>
      <c r="G21" s="7" t="s">
        <v>300</v>
      </c>
      <c r="H21" s="111" t="s">
        <v>458</v>
      </c>
      <c r="I21" s="26">
        <v>1</v>
      </c>
      <c r="J21" s="67" t="s">
        <v>298</v>
      </c>
      <c r="K21" s="26">
        <v>1</v>
      </c>
      <c r="L21" s="67" t="s">
        <v>298</v>
      </c>
      <c r="M21" s="27"/>
      <c r="N21" s="67" t="s">
        <v>16</v>
      </c>
      <c r="O21" s="146" t="s">
        <v>40</v>
      </c>
      <c r="P21" s="68" t="s">
        <v>24</v>
      </c>
      <c r="Q21" s="134" t="s">
        <v>492</v>
      </c>
    </row>
    <row r="22" spans="1:23" s="5" customFormat="1" ht="18" customHeight="1" x14ac:dyDescent="0.25">
      <c r="A22" s="25">
        <v>16</v>
      </c>
      <c r="B22" s="83" t="s">
        <v>993</v>
      </c>
      <c r="C22" s="124" t="s">
        <v>188</v>
      </c>
      <c r="D22" s="157" t="s">
        <v>994</v>
      </c>
      <c r="E22" s="155" t="s">
        <v>937</v>
      </c>
      <c r="F22" s="115" t="s">
        <v>828</v>
      </c>
      <c r="G22" s="158" t="s">
        <v>294</v>
      </c>
      <c r="H22" s="111" t="s">
        <v>829</v>
      </c>
      <c r="I22" s="65">
        <v>3</v>
      </c>
      <c r="J22" s="67" t="s">
        <v>302</v>
      </c>
      <c r="K22" s="65">
        <v>3</v>
      </c>
      <c r="L22" s="67" t="s">
        <v>302</v>
      </c>
      <c r="M22" s="159"/>
      <c r="N22" s="67" t="s">
        <v>16</v>
      </c>
      <c r="O22" s="147" t="s">
        <v>40</v>
      </c>
      <c r="P22" s="68" t="s">
        <v>24</v>
      </c>
      <c r="Q22" s="134" t="s">
        <v>312</v>
      </c>
      <c r="R22" s="86"/>
      <c r="S22" s="87"/>
      <c r="T22" s="87"/>
      <c r="U22" s="87"/>
      <c r="V22" s="87"/>
      <c r="W22" s="87"/>
    </row>
    <row r="23" spans="1:23" s="5" customFormat="1" ht="18" customHeight="1" x14ac:dyDescent="0.25">
      <c r="A23" s="25">
        <v>17</v>
      </c>
      <c r="B23" s="83" t="s">
        <v>995</v>
      </c>
      <c r="C23" s="124" t="s">
        <v>996</v>
      </c>
      <c r="D23" s="157" t="s">
        <v>117</v>
      </c>
      <c r="E23" s="155" t="s">
        <v>943</v>
      </c>
      <c r="F23" s="115" t="s">
        <v>828</v>
      </c>
      <c r="G23" s="158" t="s">
        <v>309</v>
      </c>
      <c r="H23" s="111" t="s">
        <v>829</v>
      </c>
      <c r="I23" s="159">
        <v>6.5</v>
      </c>
      <c r="J23" s="67" t="s">
        <v>305</v>
      </c>
      <c r="K23" s="159">
        <v>6.5</v>
      </c>
      <c r="L23" s="67" t="s">
        <v>305</v>
      </c>
      <c r="M23" s="159"/>
      <c r="N23" s="67" t="s">
        <v>16</v>
      </c>
      <c r="O23" s="147" t="s">
        <v>40</v>
      </c>
      <c r="P23" s="68" t="s">
        <v>24</v>
      </c>
      <c r="Q23" s="134" t="s">
        <v>312</v>
      </c>
      <c r="R23" s="86"/>
      <c r="S23" s="87"/>
      <c r="T23" s="87"/>
      <c r="U23" s="87"/>
      <c r="V23" s="87"/>
      <c r="W23" s="87"/>
    </row>
    <row r="24" spans="1:23" s="5" customFormat="1" ht="18" customHeight="1" x14ac:dyDescent="0.25">
      <c r="A24" s="25">
        <v>18</v>
      </c>
      <c r="B24" s="156" t="s">
        <v>997</v>
      </c>
      <c r="C24" s="124" t="s">
        <v>998</v>
      </c>
      <c r="D24" s="157" t="s">
        <v>716</v>
      </c>
      <c r="E24" s="155" t="s">
        <v>999</v>
      </c>
      <c r="F24" s="115" t="s">
        <v>828</v>
      </c>
      <c r="G24" s="158" t="s">
        <v>303</v>
      </c>
      <c r="H24" s="111" t="s">
        <v>829</v>
      </c>
      <c r="I24" s="65">
        <v>2</v>
      </c>
      <c r="J24" s="67" t="s">
        <v>473</v>
      </c>
      <c r="K24" s="65">
        <v>2</v>
      </c>
      <c r="L24" s="67" t="s">
        <v>473</v>
      </c>
      <c r="M24" s="159"/>
      <c r="N24" s="67" t="s">
        <v>16</v>
      </c>
      <c r="O24" s="147" t="s">
        <v>40</v>
      </c>
      <c r="P24" s="68" t="s">
        <v>24</v>
      </c>
      <c r="Q24" s="134" t="s">
        <v>312</v>
      </c>
      <c r="R24" s="86"/>
      <c r="S24" s="87"/>
      <c r="T24" s="87"/>
      <c r="U24" s="87"/>
      <c r="V24" s="87"/>
      <c r="W24" s="87"/>
    </row>
    <row r="25" spans="1:23" s="5" customFormat="1" ht="18" customHeight="1" x14ac:dyDescent="0.25">
      <c r="A25" s="25">
        <v>19</v>
      </c>
      <c r="B25" s="64" t="s">
        <v>1000</v>
      </c>
      <c r="C25" s="78" t="s">
        <v>1001</v>
      </c>
      <c r="D25" s="61" t="s">
        <v>279</v>
      </c>
      <c r="E25" s="62" t="s">
        <v>1002</v>
      </c>
      <c r="F25" s="63" t="s">
        <v>828</v>
      </c>
      <c r="G25" s="64" t="s">
        <v>456</v>
      </c>
      <c r="H25" s="111" t="s">
        <v>829</v>
      </c>
      <c r="I25" s="65">
        <v>2</v>
      </c>
      <c r="J25" s="67" t="s">
        <v>473</v>
      </c>
      <c r="K25" s="65">
        <v>2</v>
      </c>
      <c r="L25" s="67" t="s">
        <v>473</v>
      </c>
      <c r="M25" s="67"/>
      <c r="N25" s="67" t="s">
        <v>16</v>
      </c>
      <c r="O25" s="146" t="s">
        <v>40</v>
      </c>
      <c r="P25" s="68" t="s">
        <v>24</v>
      </c>
      <c r="Q25" s="134" t="s">
        <v>312</v>
      </c>
    </row>
    <row r="26" spans="1:23" s="5" customFormat="1" ht="18" customHeight="1" x14ac:dyDescent="0.25">
      <c r="A26" s="25">
        <v>20</v>
      </c>
      <c r="B26" s="64" t="s">
        <v>1003</v>
      </c>
      <c r="C26" s="78" t="s">
        <v>1004</v>
      </c>
      <c r="D26" s="61" t="s">
        <v>361</v>
      </c>
      <c r="E26" s="62" t="s">
        <v>1005</v>
      </c>
      <c r="F26" s="63" t="s">
        <v>828</v>
      </c>
      <c r="G26" s="64" t="s">
        <v>297</v>
      </c>
      <c r="H26" s="111" t="s">
        <v>829</v>
      </c>
      <c r="I26" s="65">
        <v>5</v>
      </c>
      <c r="J26" s="67" t="s">
        <v>299</v>
      </c>
      <c r="K26" s="65">
        <v>5</v>
      </c>
      <c r="L26" s="67" t="s">
        <v>299</v>
      </c>
      <c r="M26" s="67"/>
      <c r="N26" s="67" t="s">
        <v>16</v>
      </c>
      <c r="O26" s="146" t="s">
        <v>40</v>
      </c>
      <c r="P26" s="68" t="s">
        <v>24</v>
      </c>
      <c r="Q26" s="134" t="s">
        <v>312</v>
      </c>
    </row>
    <row r="27" spans="1:23" s="5" customFormat="1" ht="18" customHeight="1" x14ac:dyDescent="0.25">
      <c r="A27" s="25">
        <v>21</v>
      </c>
      <c r="B27" s="64" t="s">
        <v>1006</v>
      </c>
      <c r="C27" s="79" t="s">
        <v>1007</v>
      </c>
      <c r="D27" s="69" t="s">
        <v>994</v>
      </c>
      <c r="E27" s="70" t="s">
        <v>913</v>
      </c>
      <c r="F27" s="71" t="s">
        <v>828</v>
      </c>
      <c r="G27" s="68" t="s">
        <v>297</v>
      </c>
      <c r="H27" s="111" t="s">
        <v>829</v>
      </c>
      <c r="I27" s="65">
        <v>4.5</v>
      </c>
      <c r="J27" s="67" t="s">
        <v>469</v>
      </c>
      <c r="K27" s="65">
        <v>4.5</v>
      </c>
      <c r="L27" s="67" t="s">
        <v>469</v>
      </c>
      <c r="M27" s="72"/>
      <c r="N27" s="67" t="s">
        <v>16</v>
      </c>
      <c r="O27" s="146" t="s">
        <v>40</v>
      </c>
      <c r="P27" s="68" t="s">
        <v>24</v>
      </c>
      <c r="Q27" s="134" t="s">
        <v>312</v>
      </c>
    </row>
    <row r="28" spans="1:23" s="5" customFormat="1" ht="18" customHeight="1" x14ac:dyDescent="0.25">
      <c r="A28" s="25">
        <v>22</v>
      </c>
      <c r="B28" s="64" t="s">
        <v>1008</v>
      </c>
      <c r="C28" s="79" t="s">
        <v>533</v>
      </c>
      <c r="D28" s="69" t="s">
        <v>438</v>
      </c>
      <c r="E28" s="70" t="s">
        <v>1005</v>
      </c>
      <c r="F28" s="71" t="s">
        <v>828</v>
      </c>
      <c r="G28" s="68" t="s">
        <v>297</v>
      </c>
      <c r="H28" s="111" t="s">
        <v>829</v>
      </c>
      <c r="I28" s="65">
        <v>6</v>
      </c>
      <c r="J28" s="67" t="s">
        <v>296</v>
      </c>
      <c r="K28" s="65">
        <v>6</v>
      </c>
      <c r="L28" s="67" t="s">
        <v>296</v>
      </c>
      <c r="M28" s="73"/>
      <c r="N28" s="67" t="s">
        <v>16</v>
      </c>
      <c r="O28" s="146" t="s">
        <v>40</v>
      </c>
      <c r="P28" s="68" t="s">
        <v>24</v>
      </c>
      <c r="Q28" s="134" t="s">
        <v>312</v>
      </c>
    </row>
    <row r="29" spans="1:23" s="5" customFormat="1" ht="18" customHeight="1" x14ac:dyDescent="0.25">
      <c r="A29" s="25">
        <v>23</v>
      </c>
      <c r="B29" s="64" t="s">
        <v>1009</v>
      </c>
      <c r="C29" s="78" t="s">
        <v>1010</v>
      </c>
      <c r="D29" s="61" t="s">
        <v>601</v>
      </c>
      <c r="E29" s="62" t="s">
        <v>931</v>
      </c>
      <c r="F29" s="63" t="s">
        <v>828</v>
      </c>
      <c r="G29" s="64" t="s">
        <v>297</v>
      </c>
      <c r="H29" s="111" t="s">
        <v>829</v>
      </c>
      <c r="I29" s="65">
        <v>7</v>
      </c>
      <c r="J29" s="67" t="s">
        <v>304</v>
      </c>
      <c r="K29" s="65">
        <v>7</v>
      </c>
      <c r="L29" s="67" t="s">
        <v>304</v>
      </c>
      <c r="M29" s="67"/>
      <c r="N29" s="67" t="s">
        <v>16</v>
      </c>
      <c r="O29" s="146" t="s">
        <v>40</v>
      </c>
      <c r="P29" s="68" t="s">
        <v>24</v>
      </c>
      <c r="Q29" s="134" t="s">
        <v>312</v>
      </c>
    </row>
    <row r="30" spans="1:23" s="5" customFormat="1" ht="18" customHeight="1" x14ac:dyDescent="0.25">
      <c r="A30" s="25">
        <v>24</v>
      </c>
      <c r="B30" s="64" t="s">
        <v>1011</v>
      </c>
      <c r="C30" s="78" t="s">
        <v>1012</v>
      </c>
      <c r="D30" s="61" t="s">
        <v>1013</v>
      </c>
      <c r="E30" s="62" t="s">
        <v>1014</v>
      </c>
      <c r="F30" s="63" t="s">
        <v>828</v>
      </c>
      <c r="G30" s="68" t="s">
        <v>460</v>
      </c>
      <c r="H30" s="111" t="s">
        <v>829</v>
      </c>
      <c r="I30" s="65">
        <v>4.5</v>
      </c>
      <c r="J30" s="67" t="s">
        <v>469</v>
      </c>
      <c r="K30" s="65">
        <v>4.5</v>
      </c>
      <c r="L30" s="67" t="s">
        <v>469</v>
      </c>
      <c r="M30" s="67"/>
      <c r="N30" s="67" t="s">
        <v>16</v>
      </c>
      <c r="O30" s="146" t="s">
        <v>40</v>
      </c>
      <c r="P30" s="68" t="s">
        <v>24</v>
      </c>
      <c r="Q30" s="134" t="s">
        <v>312</v>
      </c>
    </row>
    <row r="31" spans="1:23" s="5" customFormat="1" ht="17.25" customHeight="1" x14ac:dyDescent="0.25">
      <c r="A31" s="25">
        <v>25</v>
      </c>
      <c r="B31" s="64" t="s">
        <v>964</v>
      </c>
      <c r="C31" s="78" t="s">
        <v>965</v>
      </c>
      <c r="D31" s="61" t="s">
        <v>56</v>
      </c>
      <c r="E31" s="62" t="s">
        <v>919</v>
      </c>
      <c r="F31" s="63" t="s">
        <v>828</v>
      </c>
      <c r="G31" s="64" t="s">
        <v>457</v>
      </c>
      <c r="H31" s="111" t="s">
        <v>829</v>
      </c>
      <c r="I31" s="65">
        <v>3</v>
      </c>
      <c r="J31" s="67" t="s">
        <v>302</v>
      </c>
      <c r="K31" s="65">
        <v>3</v>
      </c>
      <c r="L31" s="67" t="s">
        <v>302</v>
      </c>
      <c r="M31" s="67"/>
      <c r="N31" s="67" t="s">
        <v>16</v>
      </c>
      <c r="O31" s="146" t="s">
        <v>40</v>
      </c>
      <c r="P31" s="68" t="s">
        <v>24</v>
      </c>
      <c r="Q31" s="134" t="s">
        <v>312</v>
      </c>
    </row>
    <row r="32" spans="1:23" s="5" customFormat="1" ht="18" customHeight="1" x14ac:dyDescent="0.25">
      <c r="A32" s="25">
        <v>26</v>
      </c>
      <c r="B32" s="156" t="s">
        <v>1015</v>
      </c>
      <c r="C32" s="124" t="s">
        <v>1016</v>
      </c>
      <c r="D32" s="157" t="s">
        <v>366</v>
      </c>
      <c r="E32" s="155" t="s">
        <v>922</v>
      </c>
      <c r="F32" s="115" t="s">
        <v>828</v>
      </c>
      <c r="G32" s="158" t="s">
        <v>457</v>
      </c>
      <c r="H32" s="111" t="s">
        <v>829</v>
      </c>
      <c r="I32" s="159">
        <v>7.5</v>
      </c>
      <c r="J32" s="67" t="s">
        <v>482</v>
      </c>
      <c r="K32" s="159">
        <v>7.5</v>
      </c>
      <c r="L32" s="67" t="s">
        <v>482</v>
      </c>
      <c r="M32" s="159"/>
      <c r="N32" s="67" t="s">
        <v>16</v>
      </c>
      <c r="O32" s="147" t="s">
        <v>40</v>
      </c>
      <c r="P32" s="68" t="s">
        <v>24</v>
      </c>
      <c r="Q32" s="134" t="s">
        <v>312</v>
      </c>
      <c r="R32" s="86"/>
      <c r="S32" s="87"/>
      <c r="T32" s="87"/>
      <c r="U32" s="87"/>
      <c r="V32" s="87"/>
      <c r="W32" s="87"/>
    </row>
    <row r="33" spans="1:23" s="5" customFormat="1" ht="18" customHeight="1" x14ac:dyDescent="0.25">
      <c r="A33" s="25">
        <v>27</v>
      </c>
      <c r="B33" s="83" t="s">
        <v>1017</v>
      </c>
      <c r="C33" s="124" t="s">
        <v>972</v>
      </c>
      <c r="D33" s="157" t="s">
        <v>138</v>
      </c>
      <c r="E33" s="155" t="s">
        <v>940</v>
      </c>
      <c r="F33" s="115" t="s">
        <v>828</v>
      </c>
      <c r="G33" s="158" t="s">
        <v>580</v>
      </c>
      <c r="H33" s="111" t="s">
        <v>829</v>
      </c>
      <c r="I33" s="65">
        <v>1.8</v>
      </c>
      <c r="J33" s="67" t="s">
        <v>1018</v>
      </c>
      <c r="K33" s="65">
        <v>1.8</v>
      </c>
      <c r="L33" s="67" t="s">
        <v>1018</v>
      </c>
      <c r="M33" s="159"/>
      <c r="N33" s="67" t="s">
        <v>16</v>
      </c>
      <c r="O33" s="147" t="s">
        <v>40</v>
      </c>
      <c r="P33" s="68" t="s">
        <v>24</v>
      </c>
      <c r="Q33" s="134" t="s">
        <v>312</v>
      </c>
      <c r="R33" s="86"/>
      <c r="S33" s="87"/>
      <c r="T33" s="87"/>
      <c r="U33" s="87"/>
      <c r="V33" s="87"/>
      <c r="W33" s="87"/>
    </row>
    <row r="34" spans="1:23" s="5" customFormat="1" ht="18" customHeight="1" x14ac:dyDescent="0.25">
      <c r="A34" s="25">
        <v>28</v>
      </c>
      <c r="B34" s="83" t="s">
        <v>1019</v>
      </c>
      <c r="C34" s="124" t="s">
        <v>763</v>
      </c>
      <c r="D34" s="157" t="s">
        <v>337</v>
      </c>
      <c r="E34" s="155" t="s">
        <v>926</v>
      </c>
      <c r="F34" s="115" t="s">
        <v>828</v>
      </c>
      <c r="G34" s="158" t="s">
        <v>461</v>
      </c>
      <c r="H34" s="111" t="s">
        <v>829</v>
      </c>
      <c r="I34" s="159">
        <v>1.5</v>
      </c>
      <c r="J34" s="67" t="s">
        <v>307</v>
      </c>
      <c r="K34" s="159">
        <v>1.5</v>
      </c>
      <c r="L34" s="67" t="s">
        <v>307</v>
      </c>
      <c r="M34" s="159"/>
      <c r="N34" s="67" t="s">
        <v>16</v>
      </c>
      <c r="O34" s="147" t="s">
        <v>40</v>
      </c>
      <c r="P34" s="68" t="s">
        <v>24</v>
      </c>
      <c r="Q34" s="134" t="s">
        <v>312</v>
      </c>
      <c r="R34" s="86"/>
      <c r="S34" s="87"/>
      <c r="T34" s="87"/>
      <c r="U34" s="87"/>
      <c r="V34" s="87"/>
      <c r="W34" s="87"/>
    </row>
    <row r="35" spans="1:23" s="87" customFormat="1" ht="18" customHeight="1" x14ac:dyDescent="0.25">
      <c r="A35" s="25">
        <v>29</v>
      </c>
      <c r="B35" s="156" t="s">
        <v>1020</v>
      </c>
      <c r="C35" s="124" t="s">
        <v>1021</v>
      </c>
      <c r="D35" s="157" t="s">
        <v>881</v>
      </c>
      <c r="E35" s="155" t="s">
        <v>946</v>
      </c>
      <c r="F35" s="115" t="s">
        <v>828</v>
      </c>
      <c r="G35" s="158" t="s">
        <v>461</v>
      </c>
      <c r="H35" s="111" t="s">
        <v>829</v>
      </c>
      <c r="I35" s="65">
        <v>7.5</v>
      </c>
      <c r="J35" s="67" t="s">
        <v>482</v>
      </c>
      <c r="K35" s="65">
        <v>7.5</v>
      </c>
      <c r="L35" s="67" t="s">
        <v>482</v>
      </c>
      <c r="M35" s="159"/>
      <c r="N35" s="67" t="s">
        <v>16</v>
      </c>
      <c r="O35" s="147" t="s">
        <v>40</v>
      </c>
      <c r="P35" s="68" t="s">
        <v>24</v>
      </c>
      <c r="Q35" s="134" t="s">
        <v>312</v>
      </c>
      <c r="R35" s="86"/>
    </row>
    <row r="36" spans="1:23" s="5" customFormat="1" ht="18" customHeight="1" x14ac:dyDescent="0.25">
      <c r="A36" s="25">
        <v>30</v>
      </c>
      <c r="B36" s="64" t="s">
        <v>1022</v>
      </c>
      <c r="C36" s="78" t="s">
        <v>339</v>
      </c>
      <c r="D36" s="61" t="s">
        <v>165</v>
      </c>
      <c r="E36" s="62" t="s">
        <v>1023</v>
      </c>
      <c r="F36" s="63" t="s">
        <v>828</v>
      </c>
      <c r="G36" s="64" t="s">
        <v>462</v>
      </c>
      <c r="H36" s="111" t="s">
        <v>829</v>
      </c>
      <c r="I36" s="65">
        <v>1.5</v>
      </c>
      <c r="J36" s="67" t="s">
        <v>307</v>
      </c>
      <c r="K36" s="65">
        <v>1.5</v>
      </c>
      <c r="L36" s="67" t="s">
        <v>307</v>
      </c>
      <c r="M36" s="67"/>
      <c r="N36" s="67" t="s">
        <v>16</v>
      </c>
      <c r="O36" s="146" t="s">
        <v>40</v>
      </c>
      <c r="P36" s="68" t="s">
        <v>24</v>
      </c>
      <c r="Q36" s="134" t="s">
        <v>312</v>
      </c>
    </row>
    <row r="37" spans="1:23" s="5" customFormat="1" ht="18" customHeight="1" x14ac:dyDescent="0.25">
      <c r="A37" s="25">
        <v>31</v>
      </c>
      <c r="B37" s="64" t="s">
        <v>1024</v>
      </c>
      <c r="C37" s="78" t="s">
        <v>1025</v>
      </c>
      <c r="D37" s="61" t="s">
        <v>246</v>
      </c>
      <c r="E37" s="62" t="s">
        <v>1026</v>
      </c>
      <c r="F37" s="63" t="s">
        <v>828</v>
      </c>
      <c r="G37" s="64" t="s">
        <v>462</v>
      </c>
      <c r="H37" s="111" t="s">
        <v>829</v>
      </c>
      <c r="I37" s="65">
        <v>3.5</v>
      </c>
      <c r="J37" s="67" t="s">
        <v>301</v>
      </c>
      <c r="K37" s="65">
        <v>3.5</v>
      </c>
      <c r="L37" s="67" t="s">
        <v>301</v>
      </c>
      <c r="M37" s="67"/>
      <c r="N37" s="67" t="s">
        <v>16</v>
      </c>
      <c r="O37" s="146" t="s">
        <v>40</v>
      </c>
      <c r="P37" s="68" t="s">
        <v>24</v>
      </c>
      <c r="Q37" s="134" t="s">
        <v>312</v>
      </c>
    </row>
    <row r="38" spans="1:23" s="5" customFormat="1" ht="18" customHeight="1" x14ac:dyDescent="0.25">
      <c r="A38" s="25">
        <v>32</v>
      </c>
      <c r="B38" s="64" t="s">
        <v>1027</v>
      </c>
      <c r="C38" s="79" t="s">
        <v>1028</v>
      </c>
      <c r="D38" s="69" t="s">
        <v>585</v>
      </c>
      <c r="E38" s="70" t="s">
        <v>978</v>
      </c>
      <c r="F38" s="71" t="s">
        <v>828</v>
      </c>
      <c r="G38" s="68" t="s">
        <v>462</v>
      </c>
      <c r="H38" s="111" t="s">
        <v>829</v>
      </c>
      <c r="I38" s="65">
        <v>7.5</v>
      </c>
      <c r="J38" s="67" t="s">
        <v>482</v>
      </c>
      <c r="K38" s="65">
        <v>7.5</v>
      </c>
      <c r="L38" s="67" t="s">
        <v>482</v>
      </c>
      <c r="M38" s="72"/>
      <c r="N38" s="67" t="s">
        <v>16</v>
      </c>
      <c r="O38" s="146" t="s">
        <v>40</v>
      </c>
      <c r="P38" s="68" t="s">
        <v>24</v>
      </c>
      <c r="Q38" s="134" t="s">
        <v>312</v>
      </c>
    </row>
    <row r="39" spans="1:23" s="5" customFormat="1" ht="18" customHeight="1" x14ac:dyDescent="0.25">
      <c r="A39" s="25">
        <v>33</v>
      </c>
      <c r="B39" s="64" t="s">
        <v>927</v>
      </c>
      <c r="C39" s="78" t="s">
        <v>743</v>
      </c>
      <c r="D39" s="61" t="s">
        <v>777</v>
      </c>
      <c r="E39" s="62" t="s">
        <v>928</v>
      </c>
      <c r="F39" s="63" t="s">
        <v>828</v>
      </c>
      <c r="G39" s="64" t="s">
        <v>462</v>
      </c>
      <c r="H39" s="111" t="s">
        <v>829</v>
      </c>
      <c r="I39" s="65">
        <v>1.5</v>
      </c>
      <c r="J39" s="67" t="s">
        <v>307</v>
      </c>
      <c r="K39" s="65">
        <v>1.5</v>
      </c>
      <c r="L39" s="67" t="s">
        <v>307</v>
      </c>
      <c r="M39" s="67"/>
      <c r="N39" s="67" t="s">
        <v>16</v>
      </c>
      <c r="O39" s="146" t="s">
        <v>40</v>
      </c>
      <c r="P39" s="68" t="s">
        <v>24</v>
      </c>
      <c r="Q39" s="134" t="s">
        <v>312</v>
      </c>
    </row>
    <row r="40" spans="1:23" s="5" customFormat="1" ht="18" customHeight="1" x14ac:dyDescent="0.25">
      <c r="A40" s="25">
        <v>34</v>
      </c>
      <c r="B40" s="64" t="s">
        <v>1029</v>
      </c>
      <c r="C40" s="79" t="s">
        <v>1030</v>
      </c>
      <c r="D40" s="69" t="s">
        <v>686</v>
      </c>
      <c r="E40" s="70" t="s">
        <v>1031</v>
      </c>
      <c r="F40" s="71" t="s">
        <v>828</v>
      </c>
      <c r="G40" s="68" t="s">
        <v>613</v>
      </c>
      <c r="H40" s="111" t="s">
        <v>829</v>
      </c>
      <c r="I40" s="65">
        <v>2</v>
      </c>
      <c r="J40" s="67" t="s">
        <v>473</v>
      </c>
      <c r="K40" s="65">
        <v>2</v>
      </c>
      <c r="L40" s="67" t="s">
        <v>473</v>
      </c>
      <c r="M40" s="72"/>
      <c r="N40" s="67" t="s">
        <v>16</v>
      </c>
      <c r="O40" s="146" t="s">
        <v>40</v>
      </c>
      <c r="P40" s="68" t="s">
        <v>24</v>
      </c>
      <c r="Q40" s="134" t="s">
        <v>312</v>
      </c>
    </row>
    <row r="41" spans="1:23" s="5" customFormat="1" ht="18" customHeight="1" x14ac:dyDescent="0.25">
      <c r="A41" s="25">
        <v>35</v>
      </c>
      <c r="B41" s="64" t="s">
        <v>1032</v>
      </c>
      <c r="C41" s="79" t="s">
        <v>1033</v>
      </c>
      <c r="D41" s="69" t="s">
        <v>438</v>
      </c>
      <c r="E41" s="70" t="s">
        <v>937</v>
      </c>
      <c r="F41" s="71" t="s">
        <v>828</v>
      </c>
      <c r="G41" s="68" t="s">
        <v>613</v>
      </c>
      <c r="H41" s="111" t="s">
        <v>829</v>
      </c>
      <c r="I41" s="65">
        <v>2</v>
      </c>
      <c r="J41" s="67" t="s">
        <v>473</v>
      </c>
      <c r="K41" s="65">
        <v>2</v>
      </c>
      <c r="L41" s="67" t="s">
        <v>473</v>
      </c>
      <c r="M41" s="73"/>
      <c r="N41" s="67" t="s">
        <v>16</v>
      </c>
      <c r="O41" s="146" t="s">
        <v>40</v>
      </c>
      <c r="P41" s="68" t="s">
        <v>24</v>
      </c>
      <c r="Q41" s="134" t="s">
        <v>312</v>
      </c>
    </row>
    <row r="42" spans="1:23" s="5" customFormat="1" ht="18" customHeight="1" x14ac:dyDescent="0.25">
      <c r="A42" s="25">
        <v>36</v>
      </c>
      <c r="B42" s="64" t="s">
        <v>1034</v>
      </c>
      <c r="C42" s="78" t="s">
        <v>1035</v>
      </c>
      <c r="D42" s="61" t="s">
        <v>272</v>
      </c>
      <c r="E42" s="62" t="s">
        <v>1002</v>
      </c>
      <c r="F42" s="63" t="s">
        <v>828</v>
      </c>
      <c r="G42" s="64" t="s">
        <v>613</v>
      </c>
      <c r="H42" s="111" t="s">
        <v>829</v>
      </c>
      <c r="I42" s="65">
        <v>2</v>
      </c>
      <c r="J42" s="67" t="s">
        <v>473</v>
      </c>
      <c r="K42" s="65">
        <v>2</v>
      </c>
      <c r="L42" s="67" t="s">
        <v>473</v>
      </c>
      <c r="M42" s="67"/>
      <c r="N42" s="67" t="s">
        <v>16</v>
      </c>
      <c r="O42" s="146" t="s">
        <v>40</v>
      </c>
      <c r="P42" s="68" t="s">
        <v>24</v>
      </c>
      <c r="Q42" s="134" t="s">
        <v>312</v>
      </c>
    </row>
    <row r="43" spans="1:23" s="5" customFormat="1" ht="18" customHeight="1" x14ac:dyDescent="0.25">
      <c r="A43" s="25">
        <v>37</v>
      </c>
      <c r="B43" s="64" t="s">
        <v>1036</v>
      </c>
      <c r="C43" s="78" t="s">
        <v>160</v>
      </c>
      <c r="D43" s="61" t="s">
        <v>881</v>
      </c>
      <c r="E43" s="62" t="s">
        <v>937</v>
      </c>
      <c r="F43" s="63" t="s">
        <v>828</v>
      </c>
      <c r="G43" s="68" t="s">
        <v>613</v>
      </c>
      <c r="H43" s="111" t="s">
        <v>829</v>
      </c>
      <c r="I43" s="65">
        <v>6</v>
      </c>
      <c r="J43" s="67" t="s">
        <v>296</v>
      </c>
      <c r="K43" s="65">
        <v>6</v>
      </c>
      <c r="L43" s="67" t="s">
        <v>296</v>
      </c>
      <c r="M43" s="67"/>
      <c r="N43" s="67" t="s">
        <v>16</v>
      </c>
      <c r="O43" s="146" t="s">
        <v>40</v>
      </c>
      <c r="P43" s="68" t="s">
        <v>24</v>
      </c>
      <c r="Q43" s="134" t="s">
        <v>312</v>
      </c>
    </row>
    <row r="44" spans="1:23" s="5" customFormat="1" ht="18" customHeight="1" x14ac:dyDescent="0.25">
      <c r="A44" s="25">
        <v>38</v>
      </c>
      <c r="B44" s="64" t="s">
        <v>1037</v>
      </c>
      <c r="C44" s="78" t="s">
        <v>1038</v>
      </c>
      <c r="D44" s="61" t="s">
        <v>167</v>
      </c>
      <c r="E44" s="62" t="s">
        <v>954</v>
      </c>
      <c r="F44" s="63" t="s">
        <v>828</v>
      </c>
      <c r="G44" s="64" t="s">
        <v>613</v>
      </c>
      <c r="H44" s="111" t="s">
        <v>829</v>
      </c>
      <c r="I44" s="65">
        <v>2.5</v>
      </c>
      <c r="J44" s="67" t="s">
        <v>472</v>
      </c>
      <c r="K44" s="65">
        <v>2.5</v>
      </c>
      <c r="L44" s="67" t="s">
        <v>472</v>
      </c>
      <c r="M44" s="67"/>
      <c r="N44" s="67" t="s">
        <v>16</v>
      </c>
      <c r="O44" s="146" t="s">
        <v>40</v>
      </c>
      <c r="P44" s="68" t="s">
        <v>24</v>
      </c>
      <c r="Q44" s="134" t="s">
        <v>312</v>
      </c>
    </row>
    <row r="45" spans="1:23" s="5" customFormat="1" ht="18" customHeight="1" x14ac:dyDescent="0.25">
      <c r="A45" s="25">
        <v>39</v>
      </c>
      <c r="B45" s="156" t="s">
        <v>1039</v>
      </c>
      <c r="C45" s="124" t="s">
        <v>225</v>
      </c>
      <c r="D45" s="157" t="s">
        <v>709</v>
      </c>
      <c r="E45" s="155" t="s">
        <v>963</v>
      </c>
      <c r="F45" s="115" t="s">
        <v>828</v>
      </c>
      <c r="G45" s="158" t="s">
        <v>620</v>
      </c>
      <c r="H45" s="111" t="s">
        <v>829</v>
      </c>
      <c r="I45" s="159">
        <v>4.5</v>
      </c>
      <c r="J45" s="67" t="s">
        <v>469</v>
      </c>
      <c r="K45" s="159">
        <v>4.5</v>
      </c>
      <c r="L45" s="67" t="s">
        <v>469</v>
      </c>
      <c r="M45" s="159"/>
      <c r="N45" s="67" t="s">
        <v>16</v>
      </c>
      <c r="O45" s="147" t="s">
        <v>40</v>
      </c>
      <c r="P45" s="68" t="s">
        <v>24</v>
      </c>
      <c r="Q45" s="134" t="s">
        <v>312</v>
      </c>
      <c r="R45" s="86"/>
      <c r="S45" s="87"/>
      <c r="T45" s="87"/>
      <c r="U45" s="87"/>
      <c r="V45" s="87"/>
      <c r="W45" s="87"/>
    </row>
    <row r="46" spans="1:23" s="5" customFormat="1" ht="18" customHeight="1" x14ac:dyDescent="0.25">
      <c r="A46" s="25">
        <v>40</v>
      </c>
      <c r="B46" s="83" t="s">
        <v>1040</v>
      </c>
      <c r="C46" s="124" t="s">
        <v>572</v>
      </c>
      <c r="D46" s="157" t="s">
        <v>69</v>
      </c>
      <c r="E46" s="155" t="s">
        <v>916</v>
      </c>
      <c r="F46" s="115" t="s">
        <v>828</v>
      </c>
      <c r="G46" s="158" t="s">
        <v>620</v>
      </c>
      <c r="H46" s="111" t="s">
        <v>829</v>
      </c>
      <c r="I46" s="65">
        <v>7.5</v>
      </c>
      <c r="J46" s="67" t="s">
        <v>482</v>
      </c>
      <c r="K46" s="65">
        <v>7.5</v>
      </c>
      <c r="L46" s="67" t="s">
        <v>482</v>
      </c>
      <c r="M46" s="159"/>
      <c r="N46" s="67" t="s">
        <v>16</v>
      </c>
      <c r="O46" s="147" t="s">
        <v>40</v>
      </c>
      <c r="P46" s="68" t="s">
        <v>24</v>
      </c>
      <c r="Q46" s="134" t="s">
        <v>312</v>
      </c>
      <c r="R46" s="86"/>
      <c r="S46" s="87"/>
      <c r="T46" s="87"/>
      <c r="U46" s="87"/>
      <c r="V46" s="87"/>
      <c r="W46" s="87"/>
    </row>
    <row r="47" spans="1:23" s="5" customFormat="1" ht="18" customHeight="1" x14ac:dyDescent="0.25">
      <c r="A47" s="25">
        <v>41</v>
      </c>
      <c r="B47" s="83" t="s">
        <v>951</v>
      </c>
      <c r="C47" s="124" t="s">
        <v>216</v>
      </c>
      <c r="D47" s="157" t="s">
        <v>275</v>
      </c>
      <c r="E47" s="155" t="s">
        <v>950</v>
      </c>
      <c r="F47" s="115" t="s">
        <v>828</v>
      </c>
      <c r="G47" s="158" t="s">
        <v>620</v>
      </c>
      <c r="H47" s="111" t="s">
        <v>829</v>
      </c>
      <c r="I47" s="159">
        <v>7</v>
      </c>
      <c r="J47" s="67" t="s">
        <v>304</v>
      </c>
      <c r="K47" s="159">
        <v>7</v>
      </c>
      <c r="L47" s="67" t="s">
        <v>304</v>
      </c>
      <c r="M47" s="159"/>
      <c r="N47" s="67" t="s">
        <v>16</v>
      </c>
      <c r="O47" s="147" t="s">
        <v>40</v>
      </c>
      <c r="P47" s="68" t="s">
        <v>24</v>
      </c>
      <c r="Q47" s="134" t="s">
        <v>312</v>
      </c>
      <c r="R47" s="86"/>
      <c r="S47" s="87"/>
      <c r="T47" s="87"/>
      <c r="U47" s="87"/>
      <c r="V47" s="87"/>
      <c r="W47" s="87"/>
    </row>
    <row r="48" spans="1:23" s="5" customFormat="1" ht="17.25" customHeight="1" x14ac:dyDescent="0.25">
      <c r="A48" s="25">
        <v>42</v>
      </c>
      <c r="B48" s="156" t="s">
        <v>1041</v>
      </c>
      <c r="C48" s="124" t="s">
        <v>184</v>
      </c>
      <c r="D48" s="157" t="s">
        <v>138</v>
      </c>
      <c r="E48" s="155" t="s">
        <v>1026</v>
      </c>
      <c r="F48" s="115" t="s">
        <v>828</v>
      </c>
      <c r="G48" s="158" t="s">
        <v>620</v>
      </c>
      <c r="H48" s="111" t="s">
        <v>829</v>
      </c>
      <c r="I48" s="65">
        <v>2</v>
      </c>
      <c r="J48" s="67" t="s">
        <v>473</v>
      </c>
      <c r="K48" s="65">
        <v>2</v>
      </c>
      <c r="L48" s="67" t="s">
        <v>473</v>
      </c>
      <c r="M48" s="159"/>
      <c r="N48" s="67" t="s">
        <v>16</v>
      </c>
      <c r="O48" s="147" t="s">
        <v>40</v>
      </c>
      <c r="P48" s="68" t="s">
        <v>24</v>
      </c>
      <c r="Q48" s="134" t="s">
        <v>312</v>
      </c>
      <c r="R48" s="86"/>
      <c r="S48" s="87"/>
      <c r="T48" s="87"/>
      <c r="U48" s="87"/>
      <c r="V48" s="87"/>
      <c r="W48" s="87"/>
    </row>
    <row r="49" spans="1:23" s="5" customFormat="1" ht="18" customHeight="1" x14ac:dyDescent="0.25">
      <c r="A49" s="25">
        <v>43</v>
      </c>
      <c r="B49" s="64" t="s">
        <v>1042</v>
      </c>
      <c r="C49" s="78" t="s">
        <v>1043</v>
      </c>
      <c r="D49" s="61" t="s">
        <v>495</v>
      </c>
      <c r="E49" s="62" t="s">
        <v>1044</v>
      </c>
      <c r="F49" s="63" t="s">
        <v>828</v>
      </c>
      <c r="G49" s="64" t="s">
        <v>620</v>
      </c>
      <c r="H49" s="111" t="s">
        <v>829</v>
      </c>
      <c r="I49" s="65">
        <v>1.5</v>
      </c>
      <c r="J49" s="67" t="s">
        <v>307</v>
      </c>
      <c r="K49" s="65">
        <v>1.5</v>
      </c>
      <c r="L49" s="67" t="s">
        <v>307</v>
      </c>
      <c r="M49" s="67"/>
      <c r="N49" s="67" t="s">
        <v>16</v>
      </c>
      <c r="O49" s="146" t="s">
        <v>40</v>
      </c>
      <c r="P49" s="68" t="s">
        <v>24</v>
      </c>
      <c r="Q49" s="134" t="s">
        <v>312</v>
      </c>
    </row>
    <row r="50" spans="1:23" s="5" customFormat="1" ht="18" customHeight="1" x14ac:dyDescent="0.25">
      <c r="A50" s="25">
        <v>44</v>
      </c>
      <c r="B50" s="64" t="s">
        <v>1045</v>
      </c>
      <c r="C50" s="78" t="s">
        <v>588</v>
      </c>
      <c r="D50" s="61" t="s">
        <v>272</v>
      </c>
      <c r="E50" s="62" t="s">
        <v>946</v>
      </c>
      <c r="F50" s="63" t="s">
        <v>828</v>
      </c>
      <c r="G50" s="64" t="s">
        <v>620</v>
      </c>
      <c r="H50" s="111" t="s">
        <v>829</v>
      </c>
      <c r="I50" s="65">
        <v>1</v>
      </c>
      <c r="J50" s="67" t="s">
        <v>298</v>
      </c>
      <c r="K50" s="65">
        <v>1</v>
      </c>
      <c r="L50" s="67" t="s">
        <v>298</v>
      </c>
      <c r="M50" s="67"/>
      <c r="N50" s="67" t="s">
        <v>16</v>
      </c>
      <c r="O50" s="146" t="s">
        <v>40</v>
      </c>
      <c r="P50" s="68" t="s">
        <v>24</v>
      </c>
      <c r="Q50" s="134" t="s">
        <v>312</v>
      </c>
    </row>
    <row r="51" spans="1:23" s="5" customFormat="1" ht="17.25" customHeight="1" x14ac:dyDescent="0.25">
      <c r="A51" s="25">
        <v>45</v>
      </c>
      <c r="B51" s="64" t="s">
        <v>1046</v>
      </c>
      <c r="C51" s="79" t="s">
        <v>1047</v>
      </c>
      <c r="D51" s="69" t="s">
        <v>69</v>
      </c>
      <c r="E51" s="70" t="s">
        <v>978</v>
      </c>
      <c r="F51" s="71" t="s">
        <v>828</v>
      </c>
      <c r="G51" s="68" t="s">
        <v>779</v>
      </c>
      <c r="H51" s="111" t="s">
        <v>829</v>
      </c>
      <c r="I51" s="65">
        <v>3</v>
      </c>
      <c r="J51" s="67" t="s">
        <v>302</v>
      </c>
      <c r="K51" s="65">
        <v>3</v>
      </c>
      <c r="L51" s="67" t="s">
        <v>302</v>
      </c>
      <c r="M51" s="72"/>
      <c r="N51" s="67" t="s">
        <v>16</v>
      </c>
      <c r="O51" s="146" t="s">
        <v>40</v>
      </c>
      <c r="P51" s="68" t="s">
        <v>24</v>
      </c>
      <c r="Q51" s="134" t="s">
        <v>312</v>
      </c>
    </row>
    <row r="52" spans="1:23" s="5" customFormat="1" ht="17.25" customHeight="1" x14ac:dyDescent="0.25">
      <c r="A52" s="25">
        <v>46</v>
      </c>
      <c r="B52" s="64" t="s">
        <v>1048</v>
      </c>
      <c r="C52" s="79" t="s">
        <v>747</v>
      </c>
      <c r="D52" s="69" t="s">
        <v>692</v>
      </c>
      <c r="E52" s="70" t="s">
        <v>1002</v>
      </c>
      <c r="F52" s="71" t="s">
        <v>828</v>
      </c>
      <c r="G52" s="68" t="s">
        <v>779</v>
      </c>
      <c r="H52" s="111" t="s">
        <v>829</v>
      </c>
      <c r="I52" s="65">
        <v>2</v>
      </c>
      <c r="J52" s="67" t="s">
        <v>473</v>
      </c>
      <c r="K52" s="65">
        <v>2</v>
      </c>
      <c r="L52" s="67" t="s">
        <v>473</v>
      </c>
      <c r="M52" s="73"/>
      <c r="N52" s="67" t="s">
        <v>16</v>
      </c>
      <c r="O52" s="146" t="s">
        <v>40</v>
      </c>
      <c r="P52" s="68" t="s">
        <v>24</v>
      </c>
      <c r="Q52" s="134" t="s">
        <v>312</v>
      </c>
    </row>
    <row r="53" spans="1:23" s="5" customFormat="1" ht="17.25" customHeight="1" x14ac:dyDescent="0.25">
      <c r="A53" s="25">
        <v>47</v>
      </c>
      <c r="B53" s="64" t="s">
        <v>1049</v>
      </c>
      <c r="C53" s="78" t="s">
        <v>418</v>
      </c>
      <c r="D53" s="61" t="s">
        <v>601</v>
      </c>
      <c r="E53" s="62" t="s">
        <v>934</v>
      </c>
      <c r="F53" s="63" t="s">
        <v>828</v>
      </c>
      <c r="G53" s="64" t="s">
        <v>966</v>
      </c>
      <c r="H53" s="111" t="s">
        <v>829</v>
      </c>
      <c r="I53" s="65">
        <v>1.5</v>
      </c>
      <c r="J53" s="67" t="s">
        <v>307</v>
      </c>
      <c r="K53" s="65">
        <v>1.5</v>
      </c>
      <c r="L53" s="67" t="s">
        <v>307</v>
      </c>
      <c r="M53" s="67"/>
      <c r="N53" s="67" t="s">
        <v>16</v>
      </c>
      <c r="O53" s="146" t="s">
        <v>40</v>
      </c>
      <c r="P53" s="68" t="s">
        <v>24</v>
      </c>
      <c r="Q53" s="134" t="s">
        <v>312</v>
      </c>
    </row>
    <row r="54" spans="1:23" s="5" customFormat="1" ht="17.25" customHeight="1" x14ac:dyDescent="0.25">
      <c r="A54" s="25">
        <v>48</v>
      </c>
      <c r="B54" s="64" t="s">
        <v>1050</v>
      </c>
      <c r="C54" s="78" t="s">
        <v>1051</v>
      </c>
      <c r="D54" s="61" t="s">
        <v>165</v>
      </c>
      <c r="E54" s="62" t="s">
        <v>940</v>
      </c>
      <c r="F54" s="63" t="s">
        <v>828</v>
      </c>
      <c r="G54" s="68" t="s">
        <v>780</v>
      </c>
      <c r="H54" s="111" t="s">
        <v>829</v>
      </c>
      <c r="I54" s="65">
        <v>1.5</v>
      </c>
      <c r="J54" s="67" t="s">
        <v>307</v>
      </c>
      <c r="K54" s="65">
        <v>1.5</v>
      </c>
      <c r="L54" s="67" t="s">
        <v>307</v>
      </c>
      <c r="M54" s="67"/>
      <c r="N54" s="67" t="s">
        <v>16</v>
      </c>
      <c r="O54" s="146" t="s">
        <v>40</v>
      </c>
      <c r="P54" s="68" t="s">
        <v>24</v>
      </c>
      <c r="Q54" s="134" t="s">
        <v>312</v>
      </c>
    </row>
    <row r="55" spans="1:23" s="5" customFormat="1" ht="17.25" customHeight="1" x14ac:dyDescent="0.25">
      <c r="A55" s="25">
        <v>49</v>
      </c>
      <c r="B55" s="64" t="s">
        <v>1052</v>
      </c>
      <c r="C55" s="78" t="s">
        <v>1053</v>
      </c>
      <c r="D55" s="61" t="s">
        <v>327</v>
      </c>
      <c r="E55" s="62" t="s">
        <v>999</v>
      </c>
      <c r="F55" s="63" t="s">
        <v>828</v>
      </c>
      <c r="G55" s="64" t="s">
        <v>780</v>
      </c>
      <c r="H55" s="111" t="s">
        <v>829</v>
      </c>
      <c r="I55" s="65">
        <v>1.5</v>
      </c>
      <c r="J55" s="67" t="s">
        <v>307</v>
      </c>
      <c r="K55" s="65">
        <v>1.5</v>
      </c>
      <c r="L55" s="67" t="s">
        <v>307</v>
      </c>
      <c r="M55" s="67"/>
      <c r="N55" s="67" t="s">
        <v>16</v>
      </c>
      <c r="O55" s="146" t="s">
        <v>40</v>
      </c>
      <c r="P55" s="68" t="s">
        <v>24</v>
      </c>
      <c r="Q55" s="134" t="s">
        <v>312</v>
      </c>
    </row>
    <row r="56" spans="1:23" s="5" customFormat="1" ht="17.25" customHeight="1" x14ac:dyDescent="0.25">
      <c r="A56" s="25">
        <v>50</v>
      </c>
      <c r="B56" s="156" t="s">
        <v>1054</v>
      </c>
      <c r="C56" s="124" t="s">
        <v>1055</v>
      </c>
      <c r="D56" s="157" t="s">
        <v>598</v>
      </c>
      <c r="E56" s="155" t="s">
        <v>934</v>
      </c>
      <c r="F56" s="115" t="s">
        <v>828</v>
      </c>
      <c r="G56" s="158" t="s">
        <v>781</v>
      </c>
      <c r="H56" s="111" t="s">
        <v>829</v>
      </c>
      <c r="I56" s="159">
        <v>1.5</v>
      </c>
      <c r="J56" s="67" t="s">
        <v>307</v>
      </c>
      <c r="K56" s="159">
        <v>1.5</v>
      </c>
      <c r="L56" s="67" t="s">
        <v>307</v>
      </c>
      <c r="M56" s="159"/>
      <c r="N56" s="67" t="s">
        <v>16</v>
      </c>
      <c r="O56" s="147" t="s">
        <v>40</v>
      </c>
      <c r="P56" s="68" t="s">
        <v>24</v>
      </c>
      <c r="Q56" s="134" t="s">
        <v>312</v>
      </c>
      <c r="R56" s="86"/>
      <c r="S56" s="87"/>
      <c r="T56" s="87"/>
      <c r="U56" s="87"/>
      <c r="V56" s="87"/>
      <c r="W56" s="87"/>
    </row>
    <row r="57" spans="1:23" s="5" customFormat="1" ht="17.25" customHeight="1" x14ac:dyDescent="0.25">
      <c r="A57" s="25">
        <v>51</v>
      </c>
      <c r="B57" s="83" t="s">
        <v>1056</v>
      </c>
      <c r="C57" s="124" t="s">
        <v>774</v>
      </c>
      <c r="D57" s="157" t="s">
        <v>601</v>
      </c>
      <c r="E57" s="155" t="s">
        <v>1005</v>
      </c>
      <c r="F57" s="115" t="s">
        <v>828</v>
      </c>
      <c r="G57" s="158" t="s">
        <v>781</v>
      </c>
      <c r="H57" s="111" t="s">
        <v>829</v>
      </c>
      <c r="I57" s="65">
        <v>4</v>
      </c>
      <c r="J57" s="67" t="s">
        <v>471</v>
      </c>
      <c r="K57" s="65">
        <v>4</v>
      </c>
      <c r="L57" s="67" t="s">
        <v>471</v>
      </c>
      <c r="M57" s="159"/>
      <c r="N57" s="67" t="s">
        <v>16</v>
      </c>
      <c r="O57" s="147" t="s">
        <v>40</v>
      </c>
      <c r="P57" s="68" t="s">
        <v>24</v>
      </c>
      <c r="Q57" s="134" t="s">
        <v>312</v>
      </c>
      <c r="R57" s="86"/>
      <c r="S57" s="87"/>
      <c r="T57" s="87"/>
      <c r="U57" s="87"/>
      <c r="V57" s="87"/>
      <c r="W57" s="87"/>
    </row>
    <row r="58" spans="1:23" s="5" customFormat="1" ht="18" customHeight="1" x14ac:dyDescent="0.25">
      <c r="A58" s="25">
        <v>52</v>
      </c>
      <c r="B58" s="83" t="s">
        <v>1057</v>
      </c>
      <c r="C58" s="124" t="s">
        <v>1058</v>
      </c>
      <c r="D58" s="157" t="s">
        <v>179</v>
      </c>
      <c r="E58" s="155" t="s">
        <v>928</v>
      </c>
      <c r="F58" s="115" t="s">
        <v>828</v>
      </c>
      <c r="G58" s="158" t="s">
        <v>975</v>
      </c>
      <c r="H58" s="111" t="s">
        <v>829</v>
      </c>
      <c r="I58" s="159">
        <v>2</v>
      </c>
      <c r="J58" s="67" t="s">
        <v>473</v>
      </c>
      <c r="K58" s="159">
        <v>2</v>
      </c>
      <c r="L58" s="67" t="s">
        <v>473</v>
      </c>
      <c r="M58" s="159"/>
      <c r="N58" s="67" t="s">
        <v>16</v>
      </c>
      <c r="O58" s="147" t="s">
        <v>40</v>
      </c>
      <c r="P58" s="68" t="s">
        <v>24</v>
      </c>
      <c r="Q58" s="134" t="s">
        <v>312</v>
      </c>
      <c r="R58" s="86"/>
      <c r="S58" s="87"/>
      <c r="T58" s="87"/>
      <c r="U58" s="87"/>
      <c r="V58" s="87"/>
      <c r="W58" s="87"/>
    </row>
    <row r="59" spans="1:23" s="5" customFormat="1" ht="17.25" customHeight="1" x14ac:dyDescent="0.25">
      <c r="A59" s="25">
        <v>53</v>
      </c>
      <c r="B59" s="156" t="s">
        <v>1059</v>
      </c>
      <c r="C59" s="124" t="s">
        <v>1060</v>
      </c>
      <c r="D59" s="157" t="s">
        <v>994</v>
      </c>
      <c r="E59" s="155" t="s">
        <v>1002</v>
      </c>
      <c r="F59" s="115" t="s">
        <v>828</v>
      </c>
      <c r="G59" s="158" t="s">
        <v>782</v>
      </c>
      <c r="H59" s="111" t="s">
        <v>829</v>
      </c>
      <c r="I59" s="65">
        <v>4</v>
      </c>
      <c r="J59" s="67" t="s">
        <v>471</v>
      </c>
      <c r="K59" s="65">
        <v>4</v>
      </c>
      <c r="L59" s="67" t="s">
        <v>471</v>
      </c>
      <c r="M59" s="159"/>
      <c r="N59" s="67" t="s">
        <v>16</v>
      </c>
      <c r="O59" s="147" t="s">
        <v>40</v>
      </c>
      <c r="P59" s="68" t="s">
        <v>24</v>
      </c>
      <c r="Q59" s="134" t="s">
        <v>312</v>
      </c>
      <c r="R59" s="86"/>
      <c r="S59" s="87"/>
      <c r="T59" s="87"/>
      <c r="U59" s="87"/>
      <c r="V59" s="87"/>
      <c r="W59" s="87"/>
    </row>
    <row r="60" spans="1:23" s="5" customFormat="1" ht="18" customHeight="1" x14ac:dyDescent="0.25">
      <c r="A60" s="25">
        <v>54</v>
      </c>
      <c r="B60" s="64" t="s">
        <v>1061</v>
      </c>
      <c r="C60" s="78" t="s">
        <v>906</v>
      </c>
      <c r="D60" s="61" t="s">
        <v>835</v>
      </c>
      <c r="E60" s="62" t="s">
        <v>1023</v>
      </c>
      <c r="F60" s="63" t="s">
        <v>828</v>
      </c>
      <c r="G60" s="64" t="s">
        <v>782</v>
      </c>
      <c r="H60" s="111" t="s">
        <v>829</v>
      </c>
      <c r="I60" s="65">
        <v>5</v>
      </c>
      <c r="J60" s="67" t="s">
        <v>299</v>
      </c>
      <c r="K60" s="65">
        <v>5</v>
      </c>
      <c r="L60" s="67" t="s">
        <v>299</v>
      </c>
      <c r="M60" s="67"/>
      <c r="N60" s="67" t="s">
        <v>16</v>
      </c>
      <c r="O60" s="146" t="s">
        <v>40</v>
      </c>
      <c r="P60" s="68" t="s">
        <v>24</v>
      </c>
      <c r="Q60" s="134" t="s">
        <v>312</v>
      </c>
    </row>
    <row r="61" spans="1:23" s="5" customFormat="1" ht="21" customHeight="1" x14ac:dyDescent="0.25">
      <c r="A61" s="25">
        <v>55</v>
      </c>
      <c r="B61" s="64" t="s">
        <v>1062</v>
      </c>
      <c r="C61" s="78" t="s">
        <v>1063</v>
      </c>
      <c r="D61" s="61" t="s">
        <v>903</v>
      </c>
      <c r="E61" s="62" t="s">
        <v>931</v>
      </c>
      <c r="F61" s="63" t="s">
        <v>828</v>
      </c>
      <c r="G61" s="64" t="s">
        <v>782</v>
      </c>
      <c r="H61" s="111" t="s">
        <v>829</v>
      </c>
      <c r="I61" s="65">
        <v>6</v>
      </c>
      <c r="J61" s="67" t="s">
        <v>296</v>
      </c>
      <c r="K61" s="65">
        <v>6</v>
      </c>
      <c r="L61" s="67" t="s">
        <v>296</v>
      </c>
      <c r="M61" s="67"/>
      <c r="N61" s="67" t="s">
        <v>16</v>
      </c>
      <c r="O61" s="146" t="s">
        <v>40</v>
      </c>
      <c r="P61" s="68" t="s">
        <v>24</v>
      </c>
      <c r="Q61" s="134" t="s">
        <v>312</v>
      </c>
    </row>
    <row r="62" spans="1:23" s="5" customFormat="1" ht="26.25" customHeight="1" x14ac:dyDescent="0.25">
      <c r="A62" s="25">
        <v>56</v>
      </c>
      <c r="B62" s="83" t="s">
        <v>890</v>
      </c>
      <c r="C62" s="124" t="s">
        <v>137</v>
      </c>
      <c r="D62" s="157" t="s">
        <v>891</v>
      </c>
      <c r="E62" s="155" t="s">
        <v>892</v>
      </c>
      <c r="F62" s="162" t="s">
        <v>1262</v>
      </c>
      <c r="G62" s="158" t="s">
        <v>309</v>
      </c>
      <c r="H62" s="111" t="s">
        <v>894</v>
      </c>
      <c r="I62" s="65">
        <v>1</v>
      </c>
      <c r="J62" s="67" t="s">
        <v>298</v>
      </c>
      <c r="K62" s="65">
        <v>1</v>
      </c>
      <c r="L62" s="67" t="s">
        <v>298</v>
      </c>
      <c r="M62" s="159"/>
      <c r="N62" s="67" t="s">
        <v>16</v>
      </c>
      <c r="O62" s="147" t="s">
        <v>40</v>
      </c>
      <c r="P62" s="68" t="s">
        <v>24</v>
      </c>
      <c r="Q62" s="134" t="s">
        <v>312</v>
      </c>
      <c r="R62" s="86"/>
      <c r="S62" s="87"/>
      <c r="T62" s="87"/>
      <c r="U62" s="87"/>
      <c r="V62" s="87"/>
      <c r="W62" s="87"/>
    </row>
    <row r="63" spans="1:23" s="5" customFormat="1" ht="39.75" customHeight="1" x14ac:dyDescent="0.25">
      <c r="A63" s="25">
        <v>57</v>
      </c>
      <c r="B63" s="83" t="s">
        <v>895</v>
      </c>
      <c r="C63" s="124" t="s">
        <v>896</v>
      </c>
      <c r="D63" s="157" t="s">
        <v>56</v>
      </c>
      <c r="E63" s="155" t="s">
        <v>897</v>
      </c>
      <c r="F63" s="162" t="s">
        <v>1262</v>
      </c>
      <c r="G63" s="158" t="s">
        <v>294</v>
      </c>
      <c r="H63" s="111" t="s">
        <v>894</v>
      </c>
      <c r="I63" s="159">
        <v>8</v>
      </c>
      <c r="J63" s="67" t="s">
        <v>479</v>
      </c>
      <c r="K63" s="159">
        <v>8</v>
      </c>
      <c r="L63" s="67" t="s">
        <v>479</v>
      </c>
      <c r="M63" s="159"/>
      <c r="N63" s="67" t="s">
        <v>16</v>
      </c>
      <c r="O63" s="147" t="s">
        <v>40</v>
      </c>
      <c r="P63" s="68" t="s">
        <v>24</v>
      </c>
      <c r="Q63" s="134" t="s">
        <v>312</v>
      </c>
      <c r="R63" s="86"/>
      <c r="S63" s="87"/>
      <c r="T63" s="87"/>
      <c r="U63" s="87"/>
      <c r="V63" s="87"/>
      <c r="W63" s="87"/>
    </row>
    <row r="64" spans="1:23" s="5" customFormat="1" ht="29.25" customHeight="1" x14ac:dyDescent="0.25">
      <c r="A64" s="25">
        <v>58</v>
      </c>
      <c r="B64" s="156" t="s">
        <v>898</v>
      </c>
      <c r="C64" s="124" t="s">
        <v>899</v>
      </c>
      <c r="D64" s="157" t="s">
        <v>174</v>
      </c>
      <c r="E64" s="155" t="s">
        <v>900</v>
      </c>
      <c r="F64" s="162" t="s">
        <v>1262</v>
      </c>
      <c r="G64" s="158" t="s">
        <v>300</v>
      </c>
      <c r="H64" s="111" t="s">
        <v>894</v>
      </c>
      <c r="I64" s="65">
        <v>1</v>
      </c>
      <c r="J64" s="67" t="s">
        <v>298</v>
      </c>
      <c r="K64" s="65">
        <v>1</v>
      </c>
      <c r="L64" s="67" t="s">
        <v>298</v>
      </c>
      <c r="M64" s="159"/>
      <c r="N64" s="67" t="s">
        <v>16</v>
      </c>
      <c r="O64" s="147" t="s">
        <v>40</v>
      </c>
      <c r="P64" s="68" t="s">
        <v>24</v>
      </c>
      <c r="Q64" s="134" t="s">
        <v>312</v>
      </c>
      <c r="R64" s="86"/>
      <c r="S64" s="87"/>
      <c r="T64" s="87"/>
      <c r="U64" s="87"/>
      <c r="V64" s="87"/>
      <c r="W64" s="87"/>
    </row>
    <row r="65" spans="1:17" s="5" customFormat="1" ht="29.25" customHeight="1" x14ac:dyDescent="0.25">
      <c r="A65" s="25">
        <v>59</v>
      </c>
      <c r="B65" s="64" t="s">
        <v>901</v>
      </c>
      <c r="C65" s="78" t="s">
        <v>902</v>
      </c>
      <c r="D65" s="61" t="s">
        <v>903</v>
      </c>
      <c r="E65" s="62" t="s">
        <v>904</v>
      </c>
      <c r="F65" s="162" t="s">
        <v>1262</v>
      </c>
      <c r="G65" s="64" t="s">
        <v>456</v>
      </c>
      <c r="H65" s="101" t="s">
        <v>894</v>
      </c>
      <c r="I65" s="65">
        <v>2</v>
      </c>
      <c r="J65" s="67" t="s">
        <v>473</v>
      </c>
      <c r="K65" s="65">
        <v>2</v>
      </c>
      <c r="L65" s="67" t="s">
        <v>473</v>
      </c>
      <c r="M65" s="67"/>
      <c r="N65" s="67" t="s">
        <v>16</v>
      </c>
      <c r="O65" s="146" t="s">
        <v>40</v>
      </c>
      <c r="P65" s="68" t="s">
        <v>24</v>
      </c>
      <c r="Q65" s="134" t="s">
        <v>312</v>
      </c>
    </row>
    <row r="66" spans="1:17" s="5" customFormat="1" ht="29.25" customHeight="1" x14ac:dyDescent="0.25">
      <c r="A66" s="25">
        <v>60</v>
      </c>
      <c r="B66" s="64" t="s">
        <v>905</v>
      </c>
      <c r="C66" s="78" t="s">
        <v>906</v>
      </c>
      <c r="D66" s="61" t="s">
        <v>907</v>
      </c>
      <c r="E66" s="62" t="s">
        <v>904</v>
      </c>
      <c r="F66" s="162" t="s">
        <v>1262</v>
      </c>
      <c r="G66" s="64" t="s">
        <v>303</v>
      </c>
      <c r="H66" s="101" t="s">
        <v>894</v>
      </c>
      <c r="I66" s="65">
        <v>4</v>
      </c>
      <c r="J66" s="67" t="s">
        <v>471</v>
      </c>
      <c r="K66" s="65">
        <v>4</v>
      </c>
      <c r="L66" s="67" t="s">
        <v>471</v>
      </c>
      <c r="M66" s="67"/>
      <c r="N66" s="67" t="s">
        <v>16</v>
      </c>
      <c r="O66" s="146" t="s">
        <v>40</v>
      </c>
      <c r="P66" s="68" t="s">
        <v>24</v>
      </c>
      <c r="Q66" s="134" t="s">
        <v>312</v>
      </c>
    </row>
    <row r="67" spans="1:17" s="5" customFormat="1" ht="29.25" customHeight="1" x14ac:dyDescent="0.25">
      <c r="A67" s="25">
        <v>61</v>
      </c>
      <c r="B67" s="64" t="s">
        <v>908</v>
      </c>
      <c r="C67" s="79" t="s">
        <v>909</v>
      </c>
      <c r="D67" s="69" t="s">
        <v>289</v>
      </c>
      <c r="E67" s="70" t="s">
        <v>910</v>
      </c>
      <c r="F67" s="162" t="s">
        <v>1262</v>
      </c>
      <c r="G67" s="68" t="s">
        <v>456</v>
      </c>
      <c r="H67" s="101" t="s">
        <v>894</v>
      </c>
      <c r="I67" s="65">
        <v>1</v>
      </c>
      <c r="J67" s="67" t="s">
        <v>298</v>
      </c>
      <c r="K67" s="65">
        <v>1</v>
      </c>
      <c r="L67" s="67" t="s">
        <v>298</v>
      </c>
      <c r="M67" s="72"/>
      <c r="N67" s="67" t="s">
        <v>16</v>
      </c>
      <c r="O67" s="146" t="s">
        <v>40</v>
      </c>
      <c r="P67" s="68" t="s">
        <v>24</v>
      </c>
      <c r="Q67" s="134" t="s">
        <v>312</v>
      </c>
    </row>
    <row r="68" spans="1:17" s="5" customFormat="1" ht="36.75" customHeight="1" x14ac:dyDescent="0.25">
      <c r="A68" s="25">
        <v>62</v>
      </c>
      <c r="B68" s="64" t="s">
        <v>220</v>
      </c>
      <c r="C68" s="79" t="s">
        <v>160</v>
      </c>
      <c r="D68" s="28" t="s">
        <v>185</v>
      </c>
      <c r="E68" s="70" t="s">
        <v>221</v>
      </c>
      <c r="F68" s="71" t="s">
        <v>222</v>
      </c>
      <c r="G68" s="38">
        <v>1</v>
      </c>
      <c r="H68" s="111" t="s">
        <v>223</v>
      </c>
      <c r="I68" s="26" t="s">
        <v>114</v>
      </c>
      <c r="J68" s="67" t="str">
        <f>CONCATENATE(LOOKUP(INT(I68),[1]So!$A$1:$A$11,[1]So!$B$1:$B$11)," phẩy ",LOOKUP(ROUND(MOD(I68,1)*10,0),[1]So!$A$1:$A$11,[1]So!$C$1:$C$11))</f>
        <v>Bốn phẩy không</v>
      </c>
      <c r="K68" s="26" t="s">
        <v>114</v>
      </c>
      <c r="L68" s="67" t="str">
        <f>CONCATENATE(LOOKUP(INT(K68),[1]So!$A$1:$A$11,[1]So!$B$1:$B$11)," phẩy ",LOOKUP(ROUND(MOD(K68,1)*10,0),[1]So!$A$1:$A$11,[1]So!$C$1:$C$11))</f>
        <v>Bốn phẩy không</v>
      </c>
      <c r="M68" s="39"/>
      <c r="N68" s="67" t="s">
        <v>16</v>
      </c>
      <c r="O68" s="146" t="s">
        <v>40</v>
      </c>
      <c r="P68" s="68" t="s">
        <v>24</v>
      </c>
      <c r="Q68" s="134" t="s">
        <v>236</v>
      </c>
    </row>
    <row r="69" spans="1:17" s="5" customFormat="1" ht="36.75" customHeight="1" x14ac:dyDescent="0.25">
      <c r="A69" s="25">
        <v>63</v>
      </c>
      <c r="B69" s="81" t="s">
        <v>125</v>
      </c>
      <c r="C69" s="78" t="s">
        <v>126</v>
      </c>
      <c r="D69" s="6" t="s">
        <v>117</v>
      </c>
      <c r="E69" s="62" t="s">
        <v>127</v>
      </c>
      <c r="F69" s="63" t="s">
        <v>128</v>
      </c>
      <c r="G69" s="38">
        <v>2</v>
      </c>
      <c r="H69" s="111" t="s">
        <v>1242</v>
      </c>
      <c r="I69" s="26" t="s">
        <v>129</v>
      </c>
      <c r="J69" s="67" t="str">
        <f>CONCATENATE(LOOKUP(INT(I69),[1]So!$A$1:$A$11,[1]So!$B$1:$B$11)," phẩy ",LOOKUP(ROUND(MOD(I69,1)*10,0),[1]So!$A$1:$A$11,[1]So!$C$1:$C$11))</f>
        <v>Sáu phẩy năm</v>
      </c>
      <c r="K69" s="26" t="s">
        <v>129</v>
      </c>
      <c r="L69" s="67" t="str">
        <f>CONCATENATE(LOOKUP(INT(K69),[1]So!$A$1:$A$11,[1]So!$B$1:$B$11)," phẩy ",LOOKUP(ROUND(MOD(K69,1)*10,0),[1]So!$A$1:$A$11,[1]So!$C$1:$C$11))</f>
        <v>Sáu phẩy năm</v>
      </c>
      <c r="M69" s="27"/>
      <c r="N69" s="67" t="s">
        <v>16</v>
      </c>
      <c r="O69" s="146" t="s">
        <v>40</v>
      </c>
      <c r="P69" s="68" t="s">
        <v>24</v>
      </c>
      <c r="Q69" s="134" t="s">
        <v>235</v>
      </c>
    </row>
    <row r="70" spans="1:17" s="5" customFormat="1" ht="26.25" customHeight="1" x14ac:dyDescent="0.25">
      <c r="A70" s="25">
        <v>64</v>
      </c>
      <c r="B70" s="81" t="s">
        <v>60</v>
      </c>
      <c r="C70" s="78" t="s">
        <v>61</v>
      </c>
      <c r="D70" s="6" t="s">
        <v>62</v>
      </c>
      <c r="E70" s="62" t="s">
        <v>63</v>
      </c>
      <c r="F70" s="63" t="s">
        <v>64</v>
      </c>
      <c r="G70" s="38">
        <v>4</v>
      </c>
      <c r="H70" s="111" t="s">
        <v>65</v>
      </c>
      <c r="I70" s="26" t="s">
        <v>66</v>
      </c>
      <c r="J70" s="67" t="str">
        <f>CONCATENATE(LOOKUP(INT(I70),[1]So!$A$1:$A$11,[1]So!$B$1:$B$11)," phẩy ",LOOKUP(ROUND(MOD(I70,1)*10,0),[1]So!$A$1:$A$11,[1]So!$C$1:$C$11))</f>
        <v>Sáu phẩy không</v>
      </c>
      <c r="K70" s="26" t="s">
        <v>66</v>
      </c>
      <c r="L70" s="67" t="str">
        <f>CONCATENATE(LOOKUP(INT(K70),[1]So!$A$1:$A$11,[1]So!$B$1:$B$11)," phẩy ",LOOKUP(ROUND(MOD(K70,1)*10,0),[1]So!$A$1:$A$11,[1]So!$C$1:$C$11))</f>
        <v>Sáu phẩy không</v>
      </c>
      <c r="M70" s="27"/>
      <c r="N70" s="67" t="s">
        <v>16</v>
      </c>
      <c r="O70" s="146" t="s">
        <v>40</v>
      </c>
      <c r="P70" s="68" t="s">
        <v>24</v>
      </c>
      <c r="Q70" s="134" t="s">
        <v>234</v>
      </c>
    </row>
    <row r="71" spans="1:17" s="5" customFormat="1" ht="26.25" customHeight="1" x14ac:dyDescent="0.25">
      <c r="A71" s="25">
        <v>65</v>
      </c>
      <c r="B71" s="81" t="s">
        <v>73</v>
      </c>
      <c r="C71" s="78" t="s">
        <v>74</v>
      </c>
      <c r="D71" s="6" t="s">
        <v>75</v>
      </c>
      <c r="E71" s="62" t="s">
        <v>76</v>
      </c>
      <c r="F71" s="63" t="s">
        <v>71</v>
      </c>
      <c r="G71" s="7">
        <v>1</v>
      </c>
      <c r="H71" s="111" t="s">
        <v>65</v>
      </c>
      <c r="I71" s="26" t="s">
        <v>77</v>
      </c>
      <c r="J71" s="67" t="str">
        <f>CONCATENATE(LOOKUP(INT(I71),[1]So!$A$1:$A$11,[1]So!$B$1:$B$11)," phẩy ",LOOKUP(ROUND(MOD(I71,1)*10,0),[1]So!$A$1:$A$11,[1]So!$C$1:$C$11))</f>
        <v>Năm phẩy không</v>
      </c>
      <c r="K71" s="26" t="s">
        <v>77</v>
      </c>
      <c r="L71" s="67" t="str">
        <f>CONCATENATE(LOOKUP(INT(K71),[1]So!$A$1:$A$11,[1]So!$B$1:$B$11)," phẩy ",LOOKUP(ROUND(MOD(K71,1)*10,0),[1]So!$A$1:$A$11,[1]So!$C$1:$C$11))</f>
        <v>Năm phẩy không</v>
      </c>
      <c r="M71" s="27"/>
      <c r="N71" s="67" t="s">
        <v>16</v>
      </c>
      <c r="O71" s="146" t="s">
        <v>40</v>
      </c>
      <c r="P71" s="68" t="s">
        <v>24</v>
      </c>
      <c r="Q71" s="134" t="s">
        <v>234</v>
      </c>
    </row>
    <row r="72" spans="1:17" s="5" customFormat="1" ht="26.25" customHeight="1" x14ac:dyDescent="0.25">
      <c r="A72" s="25">
        <v>66</v>
      </c>
      <c r="B72" s="81" t="s">
        <v>67</v>
      </c>
      <c r="C72" s="78" t="s">
        <v>68</v>
      </c>
      <c r="D72" s="6" t="s">
        <v>69</v>
      </c>
      <c r="E72" s="62" t="s">
        <v>70</v>
      </c>
      <c r="F72" s="63" t="s">
        <v>71</v>
      </c>
      <c r="G72" s="38">
        <v>2</v>
      </c>
      <c r="H72" s="111" t="s">
        <v>65</v>
      </c>
      <c r="I72" s="26" t="s">
        <v>72</v>
      </c>
      <c r="J72" s="67" t="str">
        <f>CONCATENATE(LOOKUP(INT(I72),[1]So!$A$1:$A$11,[1]So!$B$1:$B$11)," phẩy ",LOOKUP(ROUND(MOD(I72,1)*10,0),[1]So!$A$1:$A$11,[1]So!$C$1:$C$11))</f>
        <v>Hai phẩy không</v>
      </c>
      <c r="K72" s="26" t="s">
        <v>72</v>
      </c>
      <c r="L72" s="67" t="str">
        <f>CONCATENATE(LOOKUP(INT(K72),[1]So!$A$1:$A$11,[1]So!$B$1:$B$11)," phẩy ",LOOKUP(ROUND(MOD(K72,1)*10,0),[1]So!$A$1:$A$11,[1]So!$C$1:$C$11))</f>
        <v>Hai phẩy không</v>
      </c>
      <c r="M72" s="27"/>
      <c r="N72" s="67" t="s">
        <v>16</v>
      </c>
      <c r="O72" s="146" t="s">
        <v>40</v>
      </c>
      <c r="P72" s="68" t="s">
        <v>24</v>
      </c>
      <c r="Q72" s="134" t="s">
        <v>234</v>
      </c>
    </row>
    <row r="73" spans="1:17" s="5" customFormat="1" ht="26.25" customHeight="1" x14ac:dyDescent="0.25">
      <c r="A73" s="25">
        <v>67</v>
      </c>
      <c r="B73" s="81" t="s">
        <v>81</v>
      </c>
      <c r="C73" s="78" t="s">
        <v>82</v>
      </c>
      <c r="D73" s="6" t="s">
        <v>83</v>
      </c>
      <c r="E73" s="62" t="s">
        <v>84</v>
      </c>
      <c r="F73" s="63" t="s">
        <v>71</v>
      </c>
      <c r="G73" s="38">
        <v>3</v>
      </c>
      <c r="H73" s="111" t="s">
        <v>65</v>
      </c>
      <c r="I73" s="26" t="s">
        <v>66</v>
      </c>
      <c r="J73" s="67" t="str">
        <f>CONCATENATE(LOOKUP(INT(I73),[1]So!$A$1:$A$11,[1]So!$B$1:$B$11)," phẩy ",LOOKUP(ROUND(MOD(I73,1)*10,0),[1]So!$A$1:$A$11,[1]So!$C$1:$C$11))</f>
        <v>Sáu phẩy không</v>
      </c>
      <c r="K73" s="26" t="s">
        <v>66</v>
      </c>
      <c r="L73" s="67" t="str">
        <f>CONCATENATE(LOOKUP(INT(K73),[1]So!$A$1:$A$11,[1]So!$B$1:$B$11)," phẩy ",LOOKUP(ROUND(MOD(K73,1)*10,0),[1]So!$A$1:$A$11,[1]So!$C$1:$C$11))</f>
        <v>Sáu phẩy không</v>
      </c>
      <c r="M73" s="27"/>
      <c r="N73" s="67" t="s">
        <v>16</v>
      </c>
      <c r="O73" s="146" t="s">
        <v>40</v>
      </c>
      <c r="P73" s="68" t="s">
        <v>24</v>
      </c>
      <c r="Q73" s="134" t="s">
        <v>234</v>
      </c>
    </row>
    <row r="74" spans="1:17" s="5" customFormat="1" ht="26.25" customHeight="1" x14ac:dyDescent="0.25">
      <c r="A74" s="25">
        <v>68</v>
      </c>
      <c r="B74" s="81" t="s">
        <v>78</v>
      </c>
      <c r="C74" s="78" t="s">
        <v>79</v>
      </c>
      <c r="D74" s="6" t="s">
        <v>80</v>
      </c>
      <c r="E74" s="62" t="s">
        <v>76</v>
      </c>
      <c r="F74" s="63" t="s">
        <v>71</v>
      </c>
      <c r="G74" s="38">
        <v>4</v>
      </c>
      <c r="H74" s="111" t="s">
        <v>65</v>
      </c>
      <c r="I74" s="26" t="s">
        <v>66</v>
      </c>
      <c r="J74" s="67" t="str">
        <f>CONCATENATE(LOOKUP(INT(I74),[1]So!$A$1:$A$11,[1]So!$B$1:$B$11)," phẩy ",LOOKUP(ROUND(MOD(I74,1)*10,0),[1]So!$A$1:$A$11,[1]So!$C$1:$C$11))</f>
        <v>Sáu phẩy không</v>
      </c>
      <c r="K74" s="26" t="s">
        <v>66</v>
      </c>
      <c r="L74" s="67" t="str">
        <f>CONCATENATE(LOOKUP(INT(K74),[1]So!$A$1:$A$11,[1]So!$B$1:$B$11)," phẩy ",LOOKUP(ROUND(MOD(K74,1)*10,0),[1]So!$A$1:$A$11,[1]So!$C$1:$C$11))</f>
        <v>Sáu phẩy không</v>
      </c>
      <c r="M74" s="27"/>
      <c r="N74" s="67" t="s">
        <v>16</v>
      </c>
      <c r="O74" s="146" t="s">
        <v>40</v>
      </c>
      <c r="P74" s="68" t="s">
        <v>24</v>
      </c>
      <c r="Q74" s="134" t="s">
        <v>234</v>
      </c>
    </row>
    <row r="75" spans="1:17" s="5" customFormat="1" ht="26.25" customHeight="1" x14ac:dyDescent="0.25">
      <c r="A75" s="25">
        <v>69</v>
      </c>
      <c r="B75" s="81" t="s">
        <v>41</v>
      </c>
      <c r="C75" s="78" t="s">
        <v>42</v>
      </c>
      <c r="D75" s="6" t="s">
        <v>43</v>
      </c>
      <c r="E75" s="62" t="s">
        <v>44</v>
      </c>
      <c r="F75" s="63" t="s">
        <v>45</v>
      </c>
      <c r="G75" s="7">
        <v>1</v>
      </c>
      <c r="H75" s="111" t="s">
        <v>46</v>
      </c>
      <c r="I75" s="26" t="s">
        <v>47</v>
      </c>
      <c r="J75" s="67" t="str">
        <f>CONCATENATE(LOOKUP(INT(I75),[1]So!$A$1:$A$11,[1]So!$B$1:$B$11)," phẩy ",LOOKUP(ROUND(MOD(I75,1)*10,0),[1]So!$A$1:$A$11,[1]So!$C$1:$C$11))</f>
        <v>Bảy phẩy năm</v>
      </c>
      <c r="K75" s="26" t="s">
        <v>47</v>
      </c>
      <c r="L75" s="67" t="str">
        <f>CONCATENATE(LOOKUP(INT(K75),[1]So!$A$1:$A$11,[1]So!$B$1:$B$11)," phẩy ",LOOKUP(ROUND(MOD(K75,1)*10,0),[1]So!$A$1:$A$11,[1]So!$C$1:$C$11))</f>
        <v>Bảy phẩy năm</v>
      </c>
      <c r="M75" s="27"/>
      <c r="N75" s="67" t="s">
        <v>16</v>
      </c>
      <c r="O75" s="146" t="s">
        <v>40</v>
      </c>
      <c r="P75" s="68" t="s">
        <v>24</v>
      </c>
      <c r="Q75" s="135" t="s">
        <v>234</v>
      </c>
    </row>
    <row r="76" spans="1:17" s="5" customFormat="1" ht="26.25" customHeight="1" x14ac:dyDescent="0.25">
      <c r="A76" s="25">
        <v>70</v>
      </c>
      <c r="B76" s="81" t="s">
        <v>663</v>
      </c>
      <c r="C76" s="78" t="s">
        <v>664</v>
      </c>
      <c r="D76" s="6" t="s">
        <v>165</v>
      </c>
      <c r="E76" s="62" t="s">
        <v>665</v>
      </c>
      <c r="F76" s="63" t="s">
        <v>666</v>
      </c>
      <c r="G76" s="7" t="s">
        <v>294</v>
      </c>
      <c r="H76" s="111" t="s">
        <v>667</v>
      </c>
      <c r="I76" s="26">
        <v>7</v>
      </c>
      <c r="J76" s="67" t="s">
        <v>304</v>
      </c>
      <c r="K76" s="26">
        <v>7</v>
      </c>
      <c r="L76" s="67" t="s">
        <v>304</v>
      </c>
      <c r="M76" s="27"/>
      <c r="N76" s="67" t="s">
        <v>16</v>
      </c>
      <c r="O76" s="146" t="s">
        <v>40</v>
      </c>
      <c r="P76" s="68" t="s">
        <v>24</v>
      </c>
      <c r="Q76" s="134" t="s">
        <v>678</v>
      </c>
    </row>
    <row r="77" spans="1:17" s="5" customFormat="1" ht="26.25" customHeight="1" x14ac:dyDescent="0.25">
      <c r="A77" s="25">
        <v>71</v>
      </c>
      <c r="B77" s="81" t="s">
        <v>668</v>
      </c>
      <c r="C77" s="78" t="s">
        <v>669</v>
      </c>
      <c r="D77" s="6" t="s">
        <v>544</v>
      </c>
      <c r="E77" s="62" t="s">
        <v>632</v>
      </c>
      <c r="F77" s="63" t="s">
        <v>666</v>
      </c>
      <c r="G77" s="7" t="s">
        <v>294</v>
      </c>
      <c r="H77" s="111" t="s">
        <v>667</v>
      </c>
      <c r="I77" s="26">
        <v>5</v>
      </c>
      <c r="J77" s="67" t="s">
        <v>299</v>
      </c>
      <c r="K77" s="26">
        <v>5</v>
      </c>
      <c r="L77" s="67" t="s">
        <v>299</v>
      </c>
      <c r="M77" s="27"/>
      <c r="N77" s="67" t="s">
        <v>16</v>
      </c>
      <c r="O77" s="146" t="s">
        <v>40</v>
      </c>
      <c r="P77" s="68" t="s">
        <v>24</v>
      </c>
      <c r="Q77" s="134" t="s">
        <v>678</v>
      </c>
    </row>
    <row r="78" spans="1:17" s="5" customFormat="1" ht="26.25" customHeight="1" x14ac:dyDescent="0.25">
      <c r="A78" s="25">
        <v>72</v>
      </c>
      <c r="B78" s="64" t="s">
        <v>670</v>
      </c>
      <c r="C78" s="79" t="s">
        <v>671</v>
      </c>
      <c r="D78" s="28" t="s">
        <v>138</v>
      </c>
      <c r="E78" s="70" t="s">
        <v>375</v>
      </c>
      <c r="F78" s="71" t="s">
        <v>666</v>
      </c>
      <c r="G78" s="38" t="s">
        <v>303</v>
      </c>
      <c r="H78" s="111" t="s">
        <v>667</v>
      </c>
      <c r="I78" s="26">
        <v>7</v>
      </c>
      <c r="J78" s="67" t="s">
        <v>304</v>
      </c>
      <c r="K78" s="26">
        <v>7</v>
      </c>
      <c r="L78" s="67" t="s">
        <v>304</v>
      </c>
      <c r="M78" s="37"/>
      <c r="N78" s="67" t="s">
        <v>16</v>
      </c>
      <c r="O78" s="146" t="s">
        <v>40</v>
      </c>
      <c r="P78" s="68" t="s">
        <v>24</v>
      </c>
      <c r="Q78" s="134" t="s">
        <v>678</v>
      </c>
    </row>
    <row r="79" spans="1:17" s="5" customFormat="1" ht="26.25" customHeight="1" x14ac:dyDescent="0.25">
      <c r="A79" s="25">
        <v>73</v>
      </c>
      <c r="B79" s="81" t="s">
        <v>672</v>
      </c>
      <c r="C79" s="78" t="s">
        <v>673</v>
      </c>
      <c r="D79" s="6" t="s">
        <v>327</v>
      </c>
      <c r="E79" s="62" t="s">
        <v>636</v>
      </c>
      <c r="F79" s="63" t="s">
        <v>666</v>
      </c>
      <c r="G79" s="38" t="s">
        <v>460</v>
      </c>
      <c r="H79" s="111" t="s">
        <v>667</v>
      </c>
      <c r="I79" s="26">
        <v>5</v>
      </c>
      <c r="J79" s="67" t="s">
        <v>299</v>
      </c>
      <c r="K79" s="26">
        <v>5</v>
      </c>
      <c r="L79" s="67" t="s">
        <v>299</v>
      </c>
      <c r="M79" s="27"/>
      <c r="N79" s="67" t="s">
        <v>16</v>
      </c>
      <c r="O79" s="146" t="s">
        <v>40</v>
      </c>
      <c r="P79" s="68" t="s">
        <v>24</v>
      </c>
      <c r="Q79" s="134" t="s">
        <v>678</v>
      </c>
    </row>
    <row r="80" spans="1:17" s="5" customFormat="1" ht="25.5" customHeight="1" x14ac:dyDescent="0.25">
      <c r="A80" s="25">
        <v>74</v>
      </c>
      <c r="B80" s="64" t="s">
        <v>674</v>
      </c>
      <c r="C80" s="79" t="s">
        <v>675</v>
      </c>
      <c r="D80" s="28" t="s">
        <v>327</v>
      </c>
      <c r="E80" s="70" t="s">
        <v>676</v>
      </c>
      <c r="F80" s="71" t="s">
        <v>666</v>
      </c>
      <c r="G80" s="38" t="s">
        <v>460</v>
      </c>
      <c r="H80" s="111" t="s">
        <v>667</v>
      </c>
      <c r="I80" s="26">
        <v>2</v>
      </c>
      <c r="J80" s="67" t="s">
        <v>473</v>
      </c>
      <c r="K80" s="26">
        <v>2</v>
      </c>
      <c r="L80" s="67" t="s">
        <v>473</v>
      </c>
      <c r="M80" s="37"/>
      <c r="N80" s="67" t="s">
        <v>16</v>
      </c>
      <c r="O80" s="146" t="s">
        <v>40</v>
      </c>
      <c r="P80" s="68" t="s">
        <v>24</v>
      </c>
      <c r="Q80" s="134" t="s">
        <v>678</v>
      </c>
    </row>
    <row r="81" spans="1:18" s="5" customFormat="1" ht="25.5" customHeight="1" x14ac:dyDescent="0.25">
      <c r="A81" s="25">
        <v>75</v>
      </c>
      <c r="B81" s="64" t="s">
        <v>677</v>
      </c>
      <c r="C81" s="79" t="s">
        <v>428</v>
      </c>
      <c r="D81" s="28" t="s">
        <v>366</v>
      </c>
      <c r="E81" s="70" t="s">
        <v>396</v>
      </c>
      <c r="F81" s="71" t="s">
        <v>666</v>
      </c>
      <c r="G81" s="7" t="s">
        <v>457</v>
      </c>
      <c r="H81" s="111" t="s">
        <v>667</v>
      </c>
      <c r="I81" s="26">
        <v>2</v>
      </c>
      <c r="J81" s="67" t="s">
        <v>473</v>
      </c>
      <c r="K81" s="26">
        <v>2</v>
      </c>
      <c r="L81" s="67" t="s">
        <v>473</v>
      </c>
      <c r="M81" s="27"/>
      <c r="N81" s="67" t="s">
        <v>16</v>
      </c>
      <c r="O81" s="146" t="s">
        <v>40</v>
      </c>
      <c r="P81" s="68" t="s">
        <v>24</v>
      </c>
      <c r="Q81" s="134" t="s">
        <v>678</v>
      </c>
    </row>
    <row r="82" spans="1:18" s="5" customFormat="1" ht="25.5" customHeight="1" x14ac:dyDescent="0.25">
      <c r="A82" s="25">
        <v>76</v>
      </c>
      <c r="B82" s="81" t="s">
        <v>679</v>
      </c>
      <c r="C82" s="78" t="s">
        <v>144</v>
      </c>
      <c r="D82" s="6" t="s">
        <v>601</v>
      </c>
      <c r="E82" s="62" t="s">
        <v>680</v>
      </c>
      <c r="F82" s="63" t="s">
        <v>666</v>
      </c>
      <c r="G82" s="7" t="s">
        <v>309</v>
      </c>
      <c r="H82" s="111" t="s">
        <v>667</v>
      </c>
      <c r="I82" s="26">
        <v>2</v>
      </c>
      <c r="J82" s="67" t="s">
        <v>473</v>
      </c>
      <c r="K82" s="26">
        <v>2</v>
      </c>
      <c r="L82" s="67" t="s">
        <v>473</v>
      </c>
      <c r="M82" s="27"/>
      <c r="N82" s="67" t="s">
        <v>16</v>
      </c>
      <c r="O82" s="146" t="s">
        <v>40</v>
      </c>
      <c r="P82" s="68" t="s">
        <v>24</v>
      </c>
      <c r="Q82" s="134" t="s">
        <v>678</v>
      </c>
    </row>
    <row r="83" spans="1:18" s="5" customFormat="1" ht="25.5" customHeight="1" x14ac:dyDescent="0.25">
      <c r="A83" s="25">
        <v>77</v>
      </c>
      <c r="B83" s="64" t="s">
        <v>681</v>
      </c>
      <c r="C83" s="79" t="s">
        <v>682</v>
      </c>
      <c r="D83" s="28" t="s">
        <v>193</v>
      </c>
      <c r="E83" s="70" t="s">
        <v>683</v>
      </c>
      <c r="F83" s="71" t="s">
        <v>666</v>
      </c>
      <c r="G83" s="7" t="s">
        <v>461</v>
      </c>
      <c r="H83" s="111" t="s">
        <v>667</v>
      </c>
      <c r="I83" s="26">
        <v>2</v>
      </c>
      <c r="J83" s="67" t="s">
        <v>473</v>
      </c>
      <c r="K83" s="26">
        <v>2</v>
      </c>
      <c r="L83" s="67" t="s">
        <v>473</v>
      </c>
      <c r="M83" s="27"/>
      <c r="N83" s="67" t="s">
        <v>16</v>
      </c>
      <c r="O83" s="146" t="s">
        <v>40</v>
      </c>
      <c r="P83" s="68" t="s">
        <v>24</v>
      </c>
      <c r="Q83" s="134" t="s">
        <v>678</v>
      </c>
    </row>
    <row r="84" spans="1:18" s="5" customFormat="1" ht="25.5" customHeight="1" x14ac:dyDescent="0.25">
      <c r="A84" s="25">
        <v>78</v>
      </c>
      <c r="B84" s="64" t="s">
        <v>498</v>
      </c>
      <c r="C84" s="79" t="s">
        <v>499</v>
      </c>
      <c r="D84" s="28" t="s">
        <v>56</v>
      </c>
      <c r="E84" s="70" t="s">
        <v>452</v>
      </c>
      <c r="F84" s="71" t="s">
        <v>500</v>
      </c>
      <c r="G84" s="38" t="s">
        <v>300</v>
      </c>
      <c r="H84" s="111" t="s">
        <v>1244</v>
      </c>
      <c r="I84" s="26">
        <v>4</v>
      </c>
      <c r="J84" s="67" t="s">
        <v>471</v>
      </c>
      <c r="K84" s="26">
        <v>4</v>
      </c>
      <c r="L84" s="67" t="s">
        <v>471</v>
      </c>
      <c r="M84" s="37"/>
      <c r="N84" s="67" t="s">
        <v>16</v>
      </c>
      <c r="O84" s="146" t="s">
        <v>40</v>
      </c>
      <c r="P84" s="68" t="s">
        <v>24</v>
      </c>
      <c r="Q84" s="134" t="s">
        <v>678</v>
      </c>
    </row>
    <row r="85" spans="1:18" s="5" customFormat="1" ht="25.5" customHeight="1" x14ac:dyDescent="0.25">
      <c r="A85" s="25">
        <v>79</v>
      </c>
      <c r="B85" s="64" t="s">
        <v>501</v>
      </c>
      <c r="C85" s="79" t="s">
        <v>502</v>
      </c>
      <c r="D85" s="28" t="s">
        <v>438</v>
      </c>
      <c r="E85" s="70" t="s">
        <v>503</v>
      </c>
      <c r="F85" s="71" t="s">
        <v>500</v>
      </c>
      <c r="G85" s="7" t="s">
        <v>300</v>
      </c>
      <c r="H85" s="111" t="s">
        <v>1244</v>
      </c>
      <c r="I85" s="26">
        <v>3</v>
      </c>
      <c r="J85" s="67" t="s">
        <v>302</v>
      </c>
      <c r="K85" s="26">
        <v>3</v>
      </c>
      <c r="L85" s="67" t="s">
        <v>302</v>
      </c>
      <c r="M85" s="27"/>
      <c r="N85" s="67" t="s">
        <v>16</v>
      </c>
      <c r="O85" s="146" t="s">
        <v>40</v>
      </c>
      <c r="P85" s="68" t="s">
        <v>24</v>
      </c>
      <c r="Q85" s="134" t="s">
        <v>678</v>
      </c>
    </row>
    <row r="86" spans="1:18" s="5" customFormat="1" ht="25.5" customHeight="1" x14ac:dyDescent="0.25">
      <c r="A86" s="25">
        <v>80</v>
      </c>
      <c r="B86" s="81" t="s">
        <v>504</v>
      </c>
      <c r="C86" s="78" t="s">
        <v>505</v>
      </c>
      <c r="D86" s="6" t="s">
        <v>506</v>
      </c>
      <c r="E86" s="62" t="s">
        <v>452</v>
      </c>
      <c r="F86" s="63" t="s">
        <v>500</v>
      </c>
      <c r="G86" s="7" t="s">
        <v>309</v>
      </c>
      <c r="H86" s="111" t="s">
        <v>1244</v>
      </c>
      <c r="I86" s="26">
        <v>2</v>
      </c>
      <c r="J86" s="67" t="s">
        <v>473</v>
      </c>
      <c r="K86" s="26">
        <v>2</v>
      </c>
      <c r="L86" s="67" t="s">
        <v>473</v>
      </c>
      <c r="M86" s="27"/>
      <c r="N86" s="67" t="s">
        <v>16</v>
      </c>
      <c r="O86" s="146" t="s">
        <v>40</v>
      </c>
      <c r="P86" s="68" t="s">
        <v>24</v>
      </c>
      <c r="Q86" s="134" t="s">
        <v>678</v>
      </c>
    </row>
    <row r="87" spans="1:18" s="5" customFormat="1" ht="25.5" customHeight="1" x14ac:dyDescent="0.25">
      <c r="A87" s="25">
        <v>81</v>
      </c>
      <c r="B87" s="64" t="s">
        <v>507</v>
      </c>
      <c r="C87" s="79" t="s">
        <v>508</v>
      </c>
      <c r="D87" s="28" t="s">
        <v>153</v>
      </c>
      <c r="E87" s="70" t="s">
        <v>452</v>
      </c>
      <c r="F87" s="71" t="s">
        <v>500</v>
      </c>
      <c r="G87" s="7" t="s">
        <v>309</v>
      </c>
      <c r="H87" s="111" t="s">
        <v>1244</v>
      </c>
      <c r="I87" s="26">
        <v>4</v>
      </c>
      <c r="J87" s="67" t="s">
        <v>471</v>
      </c>
      <c r="K87" s="26">
        <v>4</v>
      </c>
      <c r="L87" s="67" t="s">
        <v>471</v>
      </c>
      <c r="M87" s="27"/>
      <c r="N87" s="67" t="s">
        <v>16</v>
      </c>
      <c r="O87" s="146" t="s">
        <v>40</v>
      </c>
      <c r="P87" s="68" t="s">
        <v>24</v>
      </c>
      <c r="Q87" s="134" t="s">
        <v>678</v>
      </c>
    </row>
    <row r="88" spans="1:18" s="5" customFormat="1" ht="39.75" customHeight="1" x14ac:dyDescent="0.25">
      <c r="A88" s="25">
        <v>82</v>
      </c>
      <c r="B88" s="81" t="s">
        <v>509</v>
      </c>
      <c r="C88" s="78" t="s">
        <v>269</v>
      </c>
      <c r="D88" s="6" t="s">
        <v>165</v>
      </c>
      <c r="E88" s="62" t="s">
        <v>510</v>
      </c>
      <c r="F88" s="63" t="s">
        <v>500</v>
      </c>
      <c r="G88" s="7" t="s">
        <v>303</v>
      </c>
      <c r="H88" s="111" t="s">
        <v>1244</v>
      </c>
      <c r="I88" s="26">
        <v>2</v>
      </c>
      <c r="J88" s="67" t="s">
        <v>473</v>
      </c>
      <c r="K88" s="26">
        <v>2</v>
      </c>
      <c r="L88" s="67" t="s">
        <v>473</v>
      </c>
      <c r="M88" s="27"/>
      <c r="N88" s="67" t="s">
        <v>16</v>
      </c>
      <c r="O88" s="146" t="s">
        <v>40</v>
      </c>
      <c r="P88" s="68" t="s">
        <v>24</v>
      </c>
      <c r="Q88" s="134" t="s">
        <v>678</v>
      </c>
    </row>
    <row r="89" spans="1:18" s="5" customFormat="1" ht="36" customHeight="1" x14ac:dyDescent="0.25">
      <c r="A89" s="25">
        <v>83</v>
      </c>
      <c r="B89" s="81" t="s">
        <v>511</v>
      </c>
      <c r="C89" s="78" t="s">
        <v>512</v>
      </c>
      <c r="D89" s="6" t="s">
        <v>513</v>
      </c>
      <c r="E89" s="62" t="s">
        <v>503</v>
      </c>
      <c r="F89" s="63" t="s">
        <v>500</v>
      </c>
      <c r="G89" s="38" t="s">
        <v>303</v>
      </c>
      <c r="H89" s="111" t="s">
        <v>1244</v>
      </c>
      <c r="I89" s="26">
        <v>2</v>
      </c>
      <c r="J89" s="67" t="s">
        <v>473</v>
      </c>
      <c r="K89" s="26">
        <v>2</v>
      </c>
      <c r="L89" s="67" t="s">
        <v>473</v>
      </c>
      <c r="M89" s="27"/>
      <c r="N89" s="67" t="s">
        <v>16</v>
      </c>
      <c r="O89" s="146" t="s">
        <v>40</v>
      </c>
      <c r="P89" s="68" t="s">
        <v>24</v>
      </c>
      <c r="Q89" s="134" t="s">
        <v>678</v>
      </c>
    </row>
    <row r="90" spans="1:18" s="5" customFormat="1" ht="36" customHeight="1" x14ac:dyDescent="0.25">
      <c r="A90" s="25">
        <v>84</v>
      </c>
      <c r="B90" s="81" t="s">
        <v>514</v>
      </c>
      <c r="C90" s="78" t="s">
        <v>515</v>
      </c>
      <c r="D90" s="6" t="s">
        <v>35</v>
      </c>
      <c r="E90" s="62" t="s">
        <v>503</v>
      </c>
      <c r="F90" s="63" t="s">
        <v>500</v>
      </c>
      <c r="G90" s="7" t="s">
        <v>303</v>
      </c>
      <c r="H90" s="111" t="s">
        <v>1244</v>
      </c>
      <c r="I90" s="26">
        <v>3</v>
      </c>
      <c r="J90" s="67" t="s">
        <v>302</v>
      </c>
      <c r="K90" s="26">
        <v>3</v>
      </c>
      <c r="L90" s="67" t="s">
        <v>302</v>
      </c>
      <c r="M90" s="27"/>
      <c r="N90" s="67" t="s">
        <v>16</v>
      </c>
      <c r="O90" s="146" t="s">
        <v>40</v>
      </c>
      <c r="P90" s="68" t="s">
        <v>24</v>
      </c>
      <c r="Q90" s="134" t="s">
        <v>678</v>
      </c>
    </row>
    <row r="91" spans="1:18" s="87" customFormat="1" ht="36" customHeight="1" x14ac:dyDescent="0.25">
      <c r="A91" s="25">
        <v>85</v>
      </c>
      <c r="B91" s="84" t="s">
        <v>516</v>
      </c>
      <c r="C91" s="124" t="s">
        <v>517</v>
      </c>
      <c r="D91" s="154" t="s">
        <v>143</v>
      </c>
      <c r="E91" s="155" t="s">
        <v>452</v>
      </c>
      <c r="F91" s="115" t="s">
        <v>500</v>
      </c>
      <c r="G91" s="128" t="s">
        <v>303</v>
      </c>
      <c r="H91" s="111" t="s">
        <v>1244</v>
      </c>
      <c r="I91" s="85">
        <v>2</v>
      </c>
      <c r="J91" s="67" t="s">
        <v>473</v>
      </c>
      <c r="K91" s="85">
        <v>2</v>
      </c>
      <c r="L91" s="67" t="s">
        <v>473</v>
      </c>
      <c r="M91" s="85"/>
      <c r="N91" s="67" t="s">
        <v>16</v>
      </c>
      <c r="O91" s="147" t="s">
        <v>40</v>
      </c>
      <c r="P91" s="68" t="s">
        <v>24</v>
      </c>
      <c r="Q91" s="134" t="s">
        <v>678</v>
      </c>
      <c r="R91" s="86"/>
    </row>
    <row r="92" spans="1:18" s="5" customFormat="1" ht="36" customHeight="1" x14ac:dyDescent="0.25">
      <c r="A92" s="25">
        <v>86</v>
      </c>
      <c r="B92" s="81" t="s">
        <v>268</v>
      </c>
      <c r="C92" s="78" t="s">
        <v>269</v>
      </c>
      <c r="D92" s="6" t="s">
        <v>171</v>
      </c>
      <c r="E92" s="62" t="s">
        <v>259</v>
      </c>
      <c r="F92" s="63"/>
      <c r="G92" s="38" t="s">
        <v>294</v>
      </c>
      <c r="H92" s="111" t="s">
        <v>1245</v>
      </c>
      <c r="I92" s="26">
        <v>7</v>
      </c>
      <c r="J92" s="67" t="s">
        <v>304</v>
      </c>
      <c r="K92" s="26">
        <v>7</v>
      </c>
      <c r="L92" s="67" t="s">
        <v>304</v>
      </c>
      <c r="M92" s="27"/>
      <c r="N92" s="67" t="s">
        <v>313</v>
      </c>
      <c r="O92" s="146" t="s">
        <v>40</v>
      </c>
      <c r="P92" s="68" t="s">
        <v>24</v>
      </c>
      <c r="Q92" s="134" t="s">
        <v>311</v>
      </c>
    </row>
    <row r="93" spans="1:18" s="5" customFormat="1" ht="36" customHeight="1" x14ac:dyDescent="0.25">
      <c r="A93" s="25">
        <v>87</v>
      </c>
      <c r="B93" s="64" t="s">
        <v>270</v>
      </c>
      <c r="C93" s="79" t="s">
        <v>271</v>
      </c>
      <c r="D93" s="28" t="s">
        <v>272</v>
      </c>
      <c r="E93" s="70" t="s">
        <v>259</v>
      </c>
      <c r="F93" s="71"/>
      <c r="G93" s="38" t="s">
        <v>294</v>
      </c>
      <c r="H93" s="111" t="s">
        <v>1245</v>
      </c>
      <c r="I93" s="26">
        <v>3.5</v>
      </c>
      <c r="J93" s="67" t="s">
        <v>301</v>
      </c>
      <c r="K93" s="26">
        <v>5.5</v>
      </c>
      <c r="L93" s="67" t="s">
        <v>314</v>
      </c>
      <c r="M93" s="39" t="s">
        <v>315</v>
      </c>
      <c r="N93" s="67" t="s">
        <v>1144</v>
      </c>
      <c r="O93" s="146" t="s">
        <v>40</v>
      </c>
      <c r="P93" s="68" t="s">
        <v>24</v>
      </c>
      <c r="Q93" s="134" t="s">
        <v>311</v>
      </c>
    </row>
    <row r="94" spans="1:18" s="5" customFormat="1" ht="36" customHeight="1" x14ac:dyDescent="0.25">
      <c r="A94" s="25">
        <v>88</v>
      </c>
      <c r="B94" s="64" t="s">
        <v>1167</v>
      </c>
      <c r="C94" s="79" t="s">
        <v>1168</v>
      </c>
      <c r="D94" s="28" t="s">
        <v>165</v>
      </c>
      <c r="E94" s="70" t="s">
        <v>931</v>
      </c>
      <c r="F94" s="71" t="s">
        <v>791</v>
      </c>
      <c r="G94" s="38" t="s">
        <v>294</v>
      </c>
      <c r="H94" s="111" t="s">
        <v>1169</v>
      </c>
      <c r="I94" s="26">
        <v>2</v>
      </c>
      <c r="J94" s="67" t="s">
        <v>473</v>
      </c>
      <c r="K94" s="26">
        <v>2</v>
      </c>
      <c r="L94" s="67" t="s">
        <v>473</v>
      </c>
      <c r="M94" s="39"/>
      <c r="N94" s="67" t="s">
        <v>16</v>
      </c>
      <c r="O94" s="146" t="s">
        <v>40</v>
      </c>
      <c r="P94" s="68" t="s">
        <v>24</v>
      </c>
      <c r="Q94" s="134" t="s">
        <v>312</v>
      </c>
    </row>
    <row r="95" spans="1:18" s="5" customFormat="1" ht="36" customHeight="1" x14ac:dyDescent="0.25">
      <c r="A95" s="25">
        <v>89</v>
      </c>
      <c r="B95" s="64" t="s">
        <v>1170</v>
      </c>
      <c r="C95" s="79" t="s">
        <v>158</v>
      </c>
      <c r="D95" s="28" t="s">
        <v>272</v>
      </c>
      <c r="E95" s="70" t="s">
        <v>931</v>
      </c>
      <c r="F95" s="71" t="s">
        <v>791</v>
      </c>
      <c r="G95" s="38" t="s">
        <v>294</v>
      </c>
      <c r="H95" s="111" t="s">
        <v>1169</v>
      </c>
      <c r="I95" s="26">
        <v>8</v>
      </c>
      <c r="J95" s="67" t="s">
        <v>479</v>
      </c>
      <c r="K95" s="26">
        <v>8</v>
      </c>
      <c r="L95" s="67" t="s">
        <v>479</v>
      </c>
      <c r="M95" s="39"/>
      <c r="N95" s="67" t="s">
        <v>16</v>
      </c>
      <c r="O95" s="146" t="s">
        <v>40</v>
      </c>
      <c r="P95" s="68" t="s">
        <v>24</v>
      </c>
      <c r="Q95" s="134" t="s">
        <v>312</v>
      </c>
    </row>
    <row r="96" spans="1:18" s="5" customFormat="1" ht="26.25" customHeight="1" x14ac:dyDescent="0.25">
      <c r="A96" s="25">
        <v>90</v>
      </c>
      <c r="B96" s="64" t="s">
        <v>1171</v>
      </c>
      <c r="C96" s="79" t="s">
        <v>921</v>
      </c>
      <c r="D96" s="28" t="s">
        <v>167</v>
      </c>
      <c r="E96" s="70" t="s">
        <v>999</v>
      </c>
      <c r="F96" s="71" t="s">
        <v>791</v>
      </c>
      <c r="G96" s="38" t="s">
        <v>303</v>
      </c>
      <c r="H96" s="111" t="s">
        <v>1169</v>
      </c>
      <c r="I96" s="26">
        <v>2</v>
      </c>
      <c r="J96" s="67" t="s">
        <v>473</v>
      </c>
      <c r="K96" s="26">
        <v>2</v>
      </c>
      <c r="L96" s="67" t="s">
        <v>473</v>
      </c>
      <c r="M96" s="39"/>
      <c r="N96" s="67" t="s">
        <v>16</v>
      </c>
      <c r="O96" s="146" t="s">
        <v>40</v>
      </c>
      <c r="P96" s="68" t="s">
        <v>24</v>
      </c>
      <c r="Q96" s="134" t="s">
        <v>312</v>
      </c>
    </row>
    <row r="97" spans="1:17" s="5" customFormat="1" ht="31.5" customHeight="1" x14ac:dyDescent="0.25">
      <c r="A97" s="25">
        <v>91</v>
      </c>
      <c r="B97" s="64" t="s">
        <v>1029</v>
      </c>
      <c r="C97" s="79" t="s">
        <v>1030</v>
      </c>
      <c r="D97" s="28" t="s">
        <v>686</v>
      </c>
      <c r="E97" s="70" t="s">
        <v>1031</v>
      </c>
      <c r="F97" s="71" t="s">
        <v>791</v>
      </c>
      <c r="G97" s="38" t="s">
        <v>456</v>
      </c>
      <c r="H97" s="111" t="s">
        <v>1169</v>
      </c>
      <c r="I97" s="26">
        <v>6</v>
      </c>
      <c r="J97" s="67" t="s">
        <v>296</v>
      </c>
      <c r="K97" s="26">
        <v>6</v>
      </c>
      <c r="L97" s="67" t="s">
        <v>296</v>
      </c>
      <c r="M97" s="39"/>
      <c r="N97" s="67" t="s">
        <v>16</v>
      </c>
      <c r="O97" s="146" t="s">
        <v>40</v>
      </c>
      <c r="P97" s="68" t="s">
        <v>24</v>
      </c>
      <c r="Q97" s="134" t="s">
        <v>312</v>
      </c>
    </row>
    <row r="98" spans="1:17" s="5" customFormat="1" ht="30.75" customHeight="1" x14ac:dyDescent="0.25">
      <c r="A98" s="25">
        <v>92</v>
      </c>
      <c r="B98" s="81" t="s">
        <v>1172</v>
      </c>
      <c r="C98" s="78" t="s">
        <v>1173</v>
      </c>
      <c r="D98" s="6" t="s">
        <v>1174</v>
      </c>
      <c r="E98" s="62" t="s">
        <v>950</v>
      </c>
      <c r="F98" s="63" t="s">
        <v>791</v>
      </c>
      <c r="G98" s="7" t="s">
        <v>456</v>
      </c>
      <c r="H98" s="111" t="s">
        <v>1169</v>
      </c>
      <c r="I98" s="26">
        <v>6</v>
      </c>
      <c r="J98" s="67" t="s">
        <v>296</v>
      </c>
      <c r="K98" s="26">
        <v>6</v>
      </c>
      <c r="L98" s="67" t="s">
        <v>296</v>
      </c>
      <c r="M98" s="39"/>
      <c r="N98" s="67" t="s">
        <v>16</v>
      </c>
      <c r="O98" s="146" t="s">
        <v>40</v>
      </c>
      <c r="P98" s="68" t="s">
        <v>24</v>
      </c>
      <c r="Q98" s="134" t="s">
        <v>312</v>
      </c>
    </row>
    <row r="99" spans="1:17" s="5" customFormat="1" ht="28.5" customHeight="1" x14ac:dyDescent="0.25">
      <c r="A99" s="25">
        <v>93</v>
      </c>
      <c r="B99" s="81" t="s">
        <v>1175</v>
      </c>
      <c r="C99" s="78" t="s">
        <v>1176</v>
      </c>
      <c r="D99" s="6" t="s">
        <v>716</v>
      </c>
      <c r="E99" s="62" t="s">
        <v>1177</v>
      </c>
      <c r="F99" s="63" t="s">
        <v>791</v>
      </c>
      <c r="G99" s="7" t="s">
        <v>297</v>
      </c>
      <c r="H99" s="111" t="s">
        <v>1169</v>
      </c>
      <c r="I99" s="26">
        <v>7</v>
      </c>
      <c r="J99" s="67" t="s">
        <v>304</v>
      </c>
      <c r="K99" s="26">
        <v>7</v>
      </c>
      <c r="L99" s="67" t="s">
        <v>304</v>
      </c>
      <c r="M99" s="39"/>
      <c r="N99" s="67" t="s">
        <v>16</v>
      </c>
      <c r="O99" s="146" t="s">
        <v>40</v>
      </c>
      <c r="P99" s="68" t="s">
        <v>24</v>
      </c>
      <c r="Q99" s="134" t="s">
        <v>312</v>
      </c>
    </row>
    <row r="100" spans="1:17" s="5" customFormat="1" ht="28.5" customHeight="1" x14ac:dyDescent="0.25">
      <c r="A100" s="25">
        <v>94</v>
      </c>
      <c r="B100" s="81" t="s">
        <v>1178</v>
      </c>
      <c r="C100" s="78" t="s">
        <v>980</v>
      </c>
      <c r="D100" s="6" t="s">
        <v>255</v>
      </c>
      <c r="E100" s="62" t="s">
        <v>1177</v>
      </c>
      <c r="F100" s="63" t="s">
        <v>791</v>
      </c>
      <c r="G100" s="7" t="s">
        <v>460</v>
      </c>
      <c r="H100" s="111" t="s">
        <v>1169</v>
      </c>
      <c r="I100" s="26">
        <v>6</v>
      </c>
      <c r="J100" s="67" t="s">
        <v>296</v>
      </c>
      <c r="K100" s="26">
        <v>6</v>
      </c>
      <c r="L100" s="67" t="s">
        <v>296</v>
      </c>
      <c r="M100" s="39"/>
      <c r="N100" s="67" t="s">
        <v>16</v>
      </c>
      <c r="O100" s="146" t="s">
        <v>40</v>
      </c>
      <c r="P100" s="68" t="s">
        <v>24</v>
      </c>
      <c r="Q100" s="134" t="s">
        <v>312</v>
      </c>
    </row>
    <row r="101" spans="1:17" s="5" customFormat="1" ht="28.5" customHeight="1" x14ac:dyDescent="0.25">
      <c r="A101" s="25">
        <v>95</v>
      </c>
      <c r="B101" s="81" t="s">
        <v>1077</v>
      </c>
      <c r="C101" s="78" t="s">
        <v>385</v>
      </c>
      <c r="D101" s="6" t="s">
        <v>559</v>
      </c>
      <c r="E101" s="62" t="s">
        <v>1014</v>
      </c>
      <c r="F101" s="63" t="s">
        <v>791</v>
      </c>
      <c r="G101" s="7" t="s">
        <v>460</v>
      </c>
      <c r="H101" s="111" t="s">
        <v>1169</v>
      </c>
      <c r="I101" s="26">
        <v>7</v>
      </c>
      <c r="J101" s="67" t="s">
        <v>304</v>
      </c>
      <c r="K101" s="26">
        <v>7</v>
      </c>
      <c r="L101" s="67" t="s">
        <v>304</v>
      </c>
      <c r="M101" s="39"/>
      <c r="N101" s="67" t="s">
        <v>16</v>
      </c>
      <c r="O101" s="146" t="s">
        <v>40</v>
      </c>
      <c r="P101" s="68" t="s">
        <v>24</v>
      </c>
      <c r="Q101" s="134" t="s">
        <v>312</v>
      </c>
    </row>
    <row r="102" spans="1:17" s="5" customFormat="1" ht="28.5" customHeight="1" x14ac:dyDescent="0.25">
      <c r="A102" s="25">
        <v>96</v>
      </c>
      <c r="B102" s="64" t="s">
        <v>1179</v>
      </c>
      <c r="C102" s="79" t="s">
        <v>1180</v>
      </c>
      <c r="D102" s="28" t="s">
        <v>153</v>
      </c>
      <c r="E102" s="70" t="s">
        <v>1181</v>
      </c>
      <c r="F102" s="71" t="s">
        <v>791</v>
      </c>
      <c r="G102" s="38" t="s">
        <v>457</v>
      </c>
      <c r="H102" s="111" t="s">
        <v>1169</v>
      </c>
      <c r="I102" s="26">
        <v>2</v>
      </c>
      <c r="J102" s="67" t="s">
        <v>473</v>
      </c>
      <c r="K102" s="26">
        <v>2</v>
      </c>
      <c r="L102" s="67" t="s">
        <v>473</v>
      </c>
      <c r="M102" s="39"/>
      <c r="N102" s="67" t="s">
        <v>16</v>
      </c>
      <c r="O102" s="146" t="s">
        <v>40</v>
      </c>
      <c r="P102" s="68" t="s">
        <v>24</v>
      </c>
      <c r="Q102" s="134" t="s">
        <v>312</v>
      </c>
    </row>
    <row r="103" spans="1:17" s="5" customFormat="1" ht="28.5" customHeight="1" x14ac:dyDescent="0.25">
      <c r="A103" s="25">
        <v>97</v>
      </c>
      <c r="B103" s="81" t="s">
        <v>1182</v>
      </c>
      <c r="C103" s="78" t="s">
        <v>763</v>
      </c>
      <c r="D103" s="6" t="s">
        <v>567</v>
      </c>
      <c r="E103" s="62" t="s">
        <v>1044</v>
      </c>
      <c r="F103" s="63" t="s">
        <v>791</v>
      </c>
      <c r="G103" s="7" t="s">
        <v>457</v>
      </c>
      <c r="H103" s="111" t="s">
        <v>1169</v>
      </c>
      <c r="I103" s="26">
        <v>7</v>
      </c>
      <c r="J103" s="67" t="s">
        <v>304</v>
      </c>
      <c r="K103" s="26">
        <v>7</v>
      </c>
      <c r="L103" s="67" t="s">
        <v>304</v>
      </c>
      <c r="M103" s="39"/>
      <c r="N103" s="67" t="s">
        <v>16</v>
      </c>
      <c r="O103" s="146" t="s">
        <v>40</v>
      </c>
      <c r="P103" s="68" t="s">
        <v>24</v>
      </c>
      <c r="Q103" s="134" t="s">
        <v>312</v>
      </c>
    </row>
    <row r="104" spans="1:17" s="5" customFormat="1" ht="28.5" customHeight="1" x14ac:dyDescent="0.25">
      <c r="A104" s="25">
        <v>98</v>
      </c>
      <c r="B104" s="81" t="s">
        <v>1183</v>
      </c>
      <c r="C104" s="78" t="s">
        <v>1184</v>
      </c>
      <c r="D104" s="6" t="s">
        <v>692</v>
      </c>
      <c r="E104" s="62" t="s">
        <v>1185</v>
      </c>
      <c r="F104" s="63" t="s">
        <v>791</v>
      </c>
      <c r="G104" s="7" t="s">
        <v>457</v>
      </c>
      <c r="H104" s="111" t="s">
        <v>1169</v>
      </c>
      <c r="I104" s="26">
        <v>3</v>
      </c>
      <c r="J104" s="67" t="s">
        <v>302</v>
      </c>
      <c r="K104" s="26">
        <v>3</v>
      </c>
      <c r="L104" s="67" t="s">
        <v>302</v>
      </c>
      <c r="M104" s="39"/>
      <c r="N104" s="67" t="s">
        <v>16</v>
      </c>
      <c r="O104" s="146" t="s">
        <v>40</v>
      </c>
      <c r="P104" s="68" t="s">
        <v>24</v>
      </c>
      <c r="Q104" s="134" t="s">
        <v>312</v>
      </c>
    </row>
    <row r="105" spans="1:17" s="5" customFormat="1" ht="33" customHeight="1" x14ac:dyDescent="0.25">
      <c r="A105" s="25">
        <v>99</v>
      </c>
      <c r="B105" s="81" t="s">
        <v>1186</v>
      </c>
      <c r="C105" s="78" t="s">
        <v>186</v>
      </c>
      <c r="D105" s="6" t="s">
        <v>438</v>
      </c>
      <c r="E105" s="62" t="s">
        <v>919</v>
      </c>
      <c r="F105" s="63" t="s">
        <v>791</v>
      </c>
      <c r="G105" s="7" t="s">
        <v>564</v>
      </c>
      <c r="H105" s="111" t="s">
        <v>1169</v>
      </c>
      <c r="I105" s="26">
        <v>3</v>
      </c>
      <c r="J105" s="67" t="s">
        <v>302</v>
      </c>
      <c r="K105" s="26">
        <v>3</v>
      </c>
      <c r="L105" s="67" t="s">
        <v>302</v>
      </c>
      <c r="M105" s="39"/>
      <c r="N105" s="67" t="s">
        <v>16</v>
      </c>
      <c r="O105" s="146" t="s">
        <v>40</v>
      </c>
      <c r="P105" s="68" t="s">
        <v>24</v>
      </c>
      <c r="Q105" s="134" t="s">
        <v>312</v>
      </c>
    </row>
    <row r="106" spans="1:17" s="5" customFormat="1" ht="27" customHeight="1" x14ac:dyDescent="0.25">
      <c r="A106" s="25">
        <v>100</v>
      </c>
      <c r="B106" s="81" t="s">
        <v>1187</v>
      </c>
      <c r="C106" s="78" t="s">
        <v>1188</v>
      </c>
      <c r="D106" s="6" t="s">
        <v>1189</v>
      </c>
      <c r="E106" s="62" t="s">
        <v>954</v>
      </c>
      <c r="F106" s="63" t="s">
        <v>791</v>
      </c>
      <c r="G106" s="7" t="s">
        <v>781</v>
      </c>
      <c r="H106" s="111" t="s">
        <v>1169</v>
      </c>
      <c r="I106" s="26">
        <v>2</v>
      </c>
      <c r="J106" s="67" t="s">
        <v>473</v>
      </c>
      <c r="K106" s="26">
        <v>2</v>
      </c>
      <c r="L106" s="67" t="s">
        <v>473</v>
      </c>
      <c r="M106" s="39"/>
      <c r="N106" s="67" t="s">
        <v>16</v>
      </c>
      <c r="O106" s="146" t="s">
        <v>40</v>
      </c>
      <c r="P106" s="68" t="s">
        <v>24</v>
      </c>
      <c r="Q106" s="134" t="s">
        <v>312</v>
      </c>
    </row>
    <row r="107" spans="1:17" s="5" customFormat="1" ht="27" customHeight="1" x14ac:dyDescent="0.25">
      <c r="A107" s="25">
        <v>101</v>
      </c>
      <c r="B107" s="81" t="s">
        <v>1190</v>
      </c>
      <c r="C107" s="78" t="s">
        <v>1191</v>
      </c>
      <c r="D107" s="6" t="s">
        <v>702</v>
      </c>
      <c r="E107" s="62" t="s">
        <v>943</v>
      </c>
      <c r="F107" s="63" t="s">
        <v>791</v>
      </c>
      <c r="G107" s="38" t="s">
        <v>781</v>
      </c>
      <c r="H107" s="111" t="s">
        <v>1169</v>
      </c>
      <c r="I107" s="26">
        <v>2</v>
      </c>
      <c r="J107" s="67" t="s">
        <v>473</v>
      </c>
      <c r="K107" s="26">
        <v>2</v>
      </c>
      <c r="L107" s="67" t="s">
        <v>473</v>
      </c>
      <c r="M107" s="39"/>
      <c r="N107" s="67" t="s">
        <v>16</v>
      </c>
      <c r="O107" s="146" t="s">
        <v>40</v>
      </c>
      <c r="P107" s="68" t="s">
        <v>24</v>
      </c>
      <c r="Q107" s="134" t="s">
        <v>312</v>
      </c>
    </row>
    <row r="108" spans="1:17" s="5" customFormat="1" ht="27" customHeight="1" x14ac:dyDescent="0.25">
      <c r="A108" s="25">
        <v>102</v>
      </c>
      <c r="B108" s="81" t="s">
        <v>1192</v>
      </c>
      <c r="C108" s="78" t="s">
        <v>696</v>
      </c>
      <c r="D108" s="6" t="s">
        <v>96</v>
      </c>
      <c r="E108" s="62" t="s">
        <v>1023</v>
      </c>
      <c r="F108" s="63" t="s">
        <v>791</v>
      </c>
      <c r="G108" s="38" t="s">
        <v>781</v>
      </c>
      <c r="H108" s="111" t="s">
        <v>1169</v>
      </c>
      <c r="I108" s="26">
        <v>2</v>
      </c>
      <c r="J108" s="67" t="s">
        <v>473</v>
      </c>
      <c r="K108" s="26">
        <v>2</v>
      </c>
      <c r="L108" s="67" t="s">
        <v>473</v>
      </c>
      <c r="M108" s="39"/>
      <c r="N108" s="67" t="s">
        <v>16</v>
      </c>
      <c r="O108" s="146" t="s">
        <v>40</v>
      </c>
      <c r="P108" s="68" t="s">
        <v>24</v>
      </c>
      <c r="Q108" s="134" t="s">
        <v>312</v>
      </c>
    </row>
    <row r="109" spans="1:17" s="5" customFormat="1" ht="27" customHeight="1" x14ac:dyDescent="0.25">
      <c r="A109" s="25">
        <v>103</v>
      </c>
      <c r="B109" s="81" t="s">
        <v>1193</v>
      </c>
      <c r="C109" s="78" t="s">
        <v>1194</v>
      </c>
      <c r="D109" s="6" t="s">
        <v>167</v>
      </c>
      <c r="E109" s="62" t="s">
        <v>1181</v>
      </c>
      <c r="F109" s="63" t="s">
        <v>791</v>
      </c>
      <c r="G109" s="38" t="s">
        <v>781</v>
      </c>
      <c r="H109" s="111" t="s">
        <v>1169</v>
      </c>
      <c r="I109" s="26">
        <v>2</v>
      </c>
      <c r="J109" s="67" t="s">
        <v>473</v>
      </c>
      <c r="K109" s="26">
        <v>2</v>
      </c>
      <c r="L109" s="67" t="s">
        <v>473</v>
      </c>
      <c r="M109" s="39"/>
      <c r="N109" s="67" t="s">
        <v>16</v>
      </c>
      <c r="O109" s="146" t="s">
        <v>40</v>
      </c>
      <c r="P109" s="68" t="s">
        <v>24</v>
      </c>
      <c r="Q109" s="134" t="s">
        <v>312</v>
      </c>
    </row>
    <row r="110" spans="1:17" s="5" customFormat="1" ht="27" customHeight="1" x14ac:dyDescent="0.25">
      <c r="A110" s="25">
        <v>104</v>
      </c>
      <c r="B110" s="81" t="s">
        <v>1195</v>
      </c>
      <c r="C110" s="78" t="s">
        <v>1196</v>
      </c>
      <c r="D110" s="6" t="s">
        <v>56</v>
      </c>
      <c r="E110" s="62" t="s">
        <v>1014</v>
      </c>
      <c r="F110" s="63" t="s">
        <v>791</v>
      </c>
      <c r="G110" s="7" t="s">
        <v>975</v>
      </c>
      <c r="H110" s="111" t="s">
        <v>1169</v>
      </c>
      <c r="I110" s="26">
        <v>2</v>
      </c>
      <c r="J110" s="67" t="s">
        <v>473</v>
      </c>
      <c r="K110" s="26">
        <v>2</v>
      </c>
      <c r="L110" s="67" t="s">
        <v>473</v>
      </c>
      <c r="M110" s="39"/>
      <c r="N110" s="67" t="s">
        <v>16</v>
      </c>
      <c r="O110" s="146" t="s">
        <v>40</v>
      </c>
      <c r="P110" s="68" t="s">
        <v>24</v>
      </c>
      <c r="Q110" s="134" t="s">
        <v>312</v>
      </c>
    </row>
    <row r="111" spans="1:17" s="5" customFormat="1" ht="27" customHeight="1" x14ac:dyDescent="0.25">
      <c r="A111" s="25">
        <v>105</v>
      </c>
      <c r="B111" s="81" t="s">
        <v>1197</v>
      </c>
      <c r="C111" s="78" t="s">
        <v>533</v>
      </c>
      <c r="D111" s="6" t="s">
        <v>513</v>
      </c>
      <c r="E111" s="62" t="s">
        <v>928</v>
      </c>
      <c r="F111" s="63" t="s">
        <v>791</v>
      </c>
      <c r="G111" s="38" t="s">
        <v>975</v>
      </c>
      <c r="H111" s="111" t="s">
        <v>1169</v>
      </c>
      <c r="I111" s="26">
        <v>2</v>
      </c>
      <c r="J111" s="67" t="s">
        <v>473</v>
      </c>
      <c r="K111" s="26">
        <v>2</v>
      </c>
      <c r="L111" s="67" t="s">
        <v>473</v>
      </c>
      <c r="M111" s="39"/>
      <c r="N111" s="67" t="s">
        <v>16</v>
      </c>
      <c r="O111" s="146" t="s">
        <v>40</v>
      </c>
      <c r="P111" s="68" t="s">
        <v>24</v>
      </c>
      <c r="Q111" s="134" t="s">
        <v>312</v>
      </c>
    </row>
    <row r="112" spans="1:17" s="5" customFormat="1" ht="27" customHeight="1" x14ac:dyDescent="0.25">
      <c r="A112" s="25">
        <v>106</v>
      </c>
      <c r="B112" s="81" t="s">
        <v>1198</v>
      </c>
      <c r="C112" s="78" t="s">
        <v>55</v>
      </c>
      <c r="D112" s="6" t="s">
        <v>854</v>
      </c>
      <c r="E112" s="62" t="s">
        <v>1199</v>
      </c>
      <c r="F112" s="63" t="s">
        <v>791</v>
      </c>
      <c r="G112" s="7" t="s">
        <v>975</v>
      </c>
      <c r="H112" s="111" t="s">
        <v>1169</v>
      </c>
      <c r="I112" s="26">
        <v>6</v>
      </c>
      <c r="J112" s="67" t="s">
        <v>296</v>
      </c>
      <c r="K112" s="26">
        <v>6</v>
      </c>
      <c r="L112" s="67" t="s">
        <v>296</v>
      </c>
      <c r="M112" s="39"/>
      <c r="N112" s="67" t="s">
        <v>16</v>
      </c>
      <c r="O112" s="146" t="s">
        <v>40</v>
      </c>
      <c r="P112" s="68" t="s">
        <v>24</v>
      </c>
      <c r="Q112" s="134" t="s">
        <v>312</v>
      </c>
    </row>
    <row r="113" spans="1:23" s="5" customFormat="1" ht="27" customHeight="1" x14ac:dyDescent="0.25">
      <c r="A113" s="25">
        <v>107</v>
      </c>
      <c r="B113" s="81" t="s">
        <v>1200</v>
      </c>
      <c r="C113" s="78" t="s">
        <v>1201</v>
      </c>
      <c r="D113" s="6" t="s">
        <v>179</v>
      </c>
      <c r="E113" s="62" t="s">
        <v>1202</v>
      </c>
      <c r="F113" s="63" t="s">
        <v>791</v>
      </c>
      <c r="G113" s="38" t="s">
        <v>782</v>
      </c>
      <c r="H113" s="111" t="s">
        <v>1169</v>
      </c>
      <c r="I113" s="26">
        <v>5</v>
      </c>
      <c r="J113" s="67" t="s">
        <v>299</v>
      </c>
      <c r="K113" s="26">
        <v>5</v>
      </c>
      <c r="L113" s="67" t="s">
        <v>299</v>
      </c>
      <c r="M113" s="39"/>
      <c r="N113" s="67" t="s">
        <v>16</v>
      </c>
      <c r="O113" s="146" t="s">
        <v>40</v>
      </c>
      <c r="P113" s="68" t="s">
        <v>24</v>
      </c>
      <c r="Q113" s="134" t="s">
        <v>312</v>
      </c>
    </row>
    <row r="114" spans="1:23" s="5" customFormat="1" ht="27" customHeight="1" x14ac:dyDescent="0.25">
      <c r="A114" s="25">
        <v>108</v>
      </c>
      <c r="B114" s="81" t="s">
        <v>1203</v>
      </c>
      <c r="C114" s="78" t="s">
        <v>675</v>
      </c>
      <c r="D114" s="6" t="s">
        <v>601</v>
      </c>
      <c r="E114" s="62" t="s">
        <v>851</v>
      </c>
      <c r="F114" s="63" t="s">
        <v>791</v>
      </c>
      <c r="G114" s="7" t="s">
        <v>782</v>
      </c>
      <c r="H114" s="111" t="s">
        <v>1169</v>
      </c>
      <c r="I114" s="26">
        <v>2</v>
      </c>
      <c r="J114" s="67" t="s">
        <v>473</v>
      </c>
      <c r="K114" s="26">
        <v>2</v>
      </c>
      <c r="L114" s="67" t="s">
        <v>473</v>
      </c>
      <c r="M114" s="39"/>
      <c r="N114" s="67" t="s">
        <v>16</v>
      </c>
      <c r="O114" s="146" t="s">
        <v>40</v>
      </c>
      <c r="P114" s="68" t="s">
        <v>24</v>
      </c>
      <c r="Q114" s="134" t="s">
        <v>312</v>
      </c>
    </row>
    <row r="115" spans="1:23" s="5" customFormat="1" ht="27" customHeight="1" x14ac:dyDescent="0.25">
      <c r="A115" s="25">
        <v>109</v>
      </c>
      <c r="B115" s="81" t="s">
        <v>938</v>
      </c>
      <c r="C115" s="78" t="s">
        <v>49</v>
      </c>
      <c r="D115" s="6" t="s">
        <v>939</v>
      </c>
      <c r="E115" s="62" t="s">
        <v>940</v>
      </c>
      <c r="F115" s="63" t="s">
        <v>791</v>
      </c>
      <c r="G115" s="7" t="s">
        <v>1204</v>
      </c>
      <c r="H115" s="111" t="s">
        <v>1169</v>
      </c>
      <c r="I115" s="26">
        <v>2.5</v>
      </c>
      <c r="J115" s="67" t="s">
        <v>472</v>
      </c>
      <c r="K115" s="26">
        <v>2.5</v>
      </c>
      <c r="L115" s="67" t="s">
        <v>472</v>
      </c>
      <c r="M115" s="39"/>
      <c r="N115" s="67" t="s">
        <v>16</v>
      </c>
      <c r="O115" s="146" t="s">
        <v>40</v>
      </c>
      <c r="P115" s="68" t="s">
        <v>24</v>
      </c>
      <c r="Q115" s="134" t="s">
        <v>312</v>
      </c>
    </row>
    <row r="116" spans="1:23" s="5" customFormat="1" ht="27" customHeight="1" x14ac:dyDescent="0.25">
      <c r="A116" s="25">
        <v>110</v>
      </c>
      <c r="B116" s="81" t="s">
        <v>1205</v>
      </c>
      <c r="C116" s="78" t="s">
        <v>1206</v>
      </c>
      <c r="D116" s="6" t="s">
        <v>1101</v>
      </c>
      <c r="E116" s="62" t="s">
        <v>960</v>
      </c>
      <c r="F116" s="63" t="s">
        <v>791</v>
      </c>
      <c r="G116" s="38" t="s">
        <v>1207</v>
      </c>
      <c r="H116" s="111" t="s">
        <v>1169</v>
      </c>
      <c r="I116" s="26">
        <v>5</v>
      </c>
      <c r="J116" s="67" t="s">
        <v>299</v>
      </c>
      <c r="K116" s="26">
        <v>5</v>
      </c>
      <c r="L116" s="67" t="s">
        <v>299</v>
      </c>
      <c r="M116" s="39"/>
      <c r="N116" s="67" t="s">
        <v>16</v>
      </c>
      <c r="O116" s="146" t="s">
        <v>40</v>
      </c>
      <c r="P116" s="68" t="s">
        <v>24</v>
      </c>
      <c r="Q116" s="134" t="s">
        <v>312</v>
      </c>
    </row>
    <row r="117" spans="1:23" s="5" customFormat="1" ht="27" customHeight="1" x14ac:dyDescent="0.25">
      <c r="A117" s="25">
        <v>111</v>
      </c>
      <c r="B117" s="81" t="s">
        <v>1208</v>
      </c>
      <c r="C117" s="78" t="s">
        <v>1129</v>
      </c>
      <c r="D117" s="6" t="s">
        <v>165</v>
      </c>
      <c r="E117" s="62" t="s">
        <v>864</v>
      </c>
      <c r="F117" s="63" t="s">
        <v>791</v>
      </c>
      <c r="G117" s="7" t="s">
        <v>784</v>
      </c>
      <c r="H117" s="111" t="s">
        <v>1169</v>
      </c>
      <c r="I117" s="26">
        <v>1</v>
      </c>
      <c r="J117" s="67" t="s">
        <v>298</v>
      </c>
      <c r="K117" s="26">
        <v>1</v>
      </c>
      <c r="L117" s="67" t="s">
        <v>298</v>
      </c>
      <c r="M117" s="39"/>
      <c r="N117" s="67" t="s">
        <v>16</v>
      </c>
      <c r="O117" s="146" t="s">
        <v>40</v>
      </c>
      <c r="P117" s="68" t="s">
        <v>24</v>
      </c>
      <c r="Q117" s="134" t="s">
        <v>312</v>
      </c>
    </row>
    <row r="118" spans="1:23" s="5" customFormat="1" ht="27" customHeight="1" x14ac:dyDescent="0.25">
      <c r="A118" s="25">
        <v>112</v>
      </c>
      <c r="B118" s="81" t="s">
        <v>1057</v>
      </c>
      <c r="C118" s="78" t="s">
        <v>1058</v>
      </c>
      <c r="D118" s="6" t="s">
        <v>179</v>
      </c>
      <c r="E118" s="62" t="s">
        <v>928</v>
      </c>
      <c r="F118" s="63" t="s">
        <v>791</v>
      </c>
      <c r="G118" s="7" t="s">
        <v>784</v>
      </c>
      <c r="H118" s="111" t="s">
        <v>1169</v>
      </c>
      <c r="I118" s="26">
        <v>2</v>
      </c>
      <c r="J118" s="67" t="s">
        <v>473</v>
      </c>
      <c r="K118" s="26">
        <v>2</v>
      </c>
      <c r="L118" s="67" t="s">
        <v>473</v>
      </c>
      <c r="M118" s="39"/>
      <c r="N118" s="67" t="s">
        <v>16</v>
      </c>
      <c r="O118" s="146" t="s">
        <v>40</v>
      </c>
      <c r="P118" s="68" t="s">
        <v>24</v>
      </c>
      <c r="Q118" s="134" t="s">
        <v>312</v>
      </c>
    </row>
    <row r="119" spans="1:23" s="5" customFormat="1" ht="27" customHeight="1" x14ac:dyDescent="0.25">
      <c r="A119" s="25">
        <v>113</v>
      </c>
      <c r="B119" s="81" t="s">
        <v>1209</v>
      </c>
      <c r="C119" s="78" t="s">
        <v>1210</v>
      </c>
      <c r="D119" s="6" t="s">
        <v>596</v>
      </c>
      <c r="E119" s="62" t="s">
        <v>934</v>
      </c>
      <c r="F119" s="63" t="s">
        <v>791</v>
      </c>
      <c r="G119" s="7" t="s">
        <v>784</v>
      </c>
      <c r="H119" s="111" t="s">
        <v>1169</v>
      </c>
      <c r="I119" s="26">
        <v>2</v>
      </c>
      <c r="J119" s="67" t="s">
        <v>473</v>
      </c>
      <c r="K119" s="26">
        <v>2</v>
      </c>
      <c r="L119" s="67" t="s">
        <v>473</v>
      </c>
      <c r="M119" s="39"/>
      <c r="N119" s="67" t="s">
        <v>16</v>
      </c>
      <c r="O119" s="146" t="s">
        <v>40</v>
      </c>
      <c r="P119" s="68" t="s">
        <v>24</v>
      </c>
      <c r="Q119" s="134" t="s">
        <v>312</v>
      </c>
    </row>
    <row r="120" spans="1:23" s="5" customFormat="1" ht="27" customHeight="1" x14ac:dyDescent="0.25">
      <c r="A120" s="25">
        <v>114</v>
      </c>
      <c r="B120" s="81" t="s">
        <v>1211</v>
      </c>
      <c r="C120" s="78" t="s">
        <v>1212</v>
      </c>
      <c r="D120" s="6" t="s">
        <v>167</v>
      </c>
      <c r="E120" s="62" t="s">
        <v>940</v>
      </c>
      <c r="F120" s="63" t="s">
        <v>791</v>
      </c>
      <c r="G120" s="7" t="s">
        <v>784</v>
      </c>
      <c r="H120" s="111" t="s">
        <v>1169</v>
      </c>
      <c r="I120" s="26">
        <v>2</v>
      </c>
      <c r="J120" s="67" t="s">
        <v>473</v>
      </c>
      <c r="K120" s="26">
        <v>2</v>
      </c>
      <c r="L120" s="67" t="s">
        <v>473</v>
      </c>
      <c r="M120" s="39"/>
      <c r="N120" s="67" t="s">
        <v>16</v>
      </c>
      <c r="O120" s="146" t="s">
        <v>40</v>
      </c>
      <c r="P120" s="68" t="s">
        <v>24</v>
      </c>
      <c r="Q120" s="134" t="s">
        <v>312</v>
      </c>
    </row>
    <row r="121" spans="1:23" s="5" customFormat="1" ht="27" customHeight="1" x14ac:dyDescent="0.25">
      <c r="A121" s="25">
        <v>115</v>
      </c>
      <c r="B121" s="81" t="s">
        <v>1213</v>
      </c>
      <c r="C121" s="78" t="s">
        <v>1214</v>
      </c>
      <c r="D121" s="6" t="s">
        <v>1076</v>
      </c>
      <c r="E121" s="62" t="s">
        <v>882</v>
      </c>
      <c r="F121" s="63" t="s">
        <v>791</v>
      </c>
      <c r="G121" s="7" t="s">
        <v>785</v>
      </c>
      <c r="H121" s="111" t="s">
        <v>1169</v>
      </c>
      <c r="I121" s="26">
        <v>2</v>
      </c>
      <c r="J121" s="67" t="s">
        <v>473</v>
      </c>
      <c r="K121" s="26">
        <v>2</v>
      </c>
      <c r="L121" s="67" t="s">
        <v>473</v>
      </c>
      <c r="M121" s="39"/>
      <c r="N121" s="67" t="s">
        <v>16</v>
      </c>
      <c r="O121" s="146" t="s">
        <v>40</v>
      </c>
      <c r="P121" s="68" t="s">
        <v>24</v>
      </c>
      <c r="Q121" s="134" t="s">
        <v>312</v>
      </c>
    </row>
    <row r="122" spans="1:23" s="5" customFormat="1" ht="27" customHeight="1" x14ac:dyDescent="0.25">
      <c r="A122" s="25">
        <v>116</v>
      </c>
      <c r="B122" s="81" t="s">
        <v>1215</v>
      </c>
      <c r="C122" s="78" t="s">
        <v>1216</v>
      </c>
      <c r="D122" s="6" t="s">
        <v>147</v>
      </c>
      <c r="E122" s="62" t="s">
        <v>928</v>
      </c>
      <c r="F122" s="63" t="s">
        <v>791</v>
      </c>
      <c r="G122" s="7" t="s">
        <v>785</v>
      </c>
      <c r="H122" s="111" t="s">
        <v>1169</v>
      </c>
      <c r="I122" s="26">
        <v>4</v>
      </c>
      <c r="J122" s="67" t="s">
        <v>471</v>
      </c>
      <c r="K122" s="26">
        <v>4</v>
      </c>
      <c r="L122" s="67" t="s">
        <v>471</v>
      </c>
      <c r="M122" s="39"/>
      <c r="N122" s="67" t="s">
        <v>16</v>
      </c>
      <c r="O122" s="146" t="s">
        <v>40</v>
      </c>
      <c r="P122" s="68" t="s">
        <v>24</v>
      </c>
      <c r="Q122" s="134" t="s">
        <v>312</v>
      </c>
    </row>
    <row r="123" spans="1:23" s="5" customFormat="1" ht="27" customHeight="1" x14ac:dyDescent="0.25">
      <c r="A123" s="25">
        <v>117</v>
      </c>
      <c r="B123" s="81" t="s">
        <v>1217</v>
      </c>
      <c r="C123" s="78" t="s">
        <v>758</v>
      </c>
      <c r="D123" s="6" t="s">
        <v>138</v>
      </c>
      <c r="E123" s="62" t="s">
        <v>950</v>
      </c>
      <c r="F123" s="63" t="s">
        <v>791</v>
      </c>
      <c r="G123" s="38" t="s">
        <v>785</v>
      </c>
      <c r="H123" s="111" t="s">
        <v>1169</v>
      </c>
      <c r="I123" s="26">
        <v>3</v>
      </c>
      <c r="J123" s="67" t="s">
        <v>302</v>
      </c>
      <c r="K123" s="26">
        <v>3</v>
      </c>
      <c r="L123" s="67" t="s">
        <v>302</v>
      </c>
      <c r="M123" s="39"/>
      <c r="N123" s="67" t="s">
        <v>16</v>
      </c>
      <c r="O123" s="146" t="s">
        <v>40</v>
      </c>
      <c r="P123" s="68" t="s">
        <v>24</v>
      </c>
      <c r="Q123" s="134" t="s">
        <v>312</v>
      </c>
    </row>
    <row r="124" spans="1:23" s="87" customFormat="1" ht="27" customHeight="1" x14ac:dyDescent="0.25">
      <c r="A124" s="25">
        <v>118</v>
      </c>
      <c r="B124" s="81" t="s">
        <v>1218</v>
      </c>
      <c r="C124" s="78" t="s">
        <v>1219</v>
      </c>
      <c r="D124" s="6" t="s">
        <v>138</v>
      </c>
      <c r="E124" s="62" t="s">
        <v>937</v>
      </c>
      <c r="F124" s="63" t="s">
        <v>791</v>
      </c>
      <c r="G124" s="38" t="s">
        <v>785</v>
      </c>
      <c r="H124" s="111" t="s">
        <v>1169</v>
      </c>
      <c r="I124" s="26">
        <v>2</v>
      </c>
      <c r="J124" s="67" t="s">
        <v>473</v>
      </c>
      <c r="K124" s="26">
        <v>2</v>
      </c>
      <c r="L124" s="67" t="s">
        <v>473</v>
      </c>
      <c r="M124" s="39"/>
      <c r="N124" s="67" t="s">
        <v>16</v>
      </c>
      <c r="O124" s="146" t="s">
        <v>40</v>
      </c>
      <c r="P124" s="68" t="s">
        <v>24</v>
      </c>
      <c r="Q124" s="134" t="s">
        <v>312</v>
      </c>
      <c r="R124" s="5"/>
      <c r="S124" s="5"/>
      <c r="T124" s="5"/>
      <c r="U124" s="5"/>
      <c r="V124" s="5"/>
      <c r="W124" s="5"/>
    </row>
    <row r="125" spans="1:23" s="5" customFormat="1" ht="27" customHeight="1" x14ac:dyDescent="0.25">
      <c r="A125" s="25">
        <v>119</v>
      </c>
      <c r="B125" s="81" t="s">
        <v>1220</v>
      </c>
      <c r="C125" s="78" t="s">
        <v>1221</v>
      </c>
      <c r="D125" s="6" t="s">
        <v>62</v>
      </c>
      <c r="E125" s="62" t="s">
        <v>928</v>
      </c>
      <c r="F125" s="63" t="s">
        <v>791</v>
      </c>
      <c r="G125" s="7" t="s">
        <v>785</v>
      </c>
      <c r="H125" s="111" t="s">
        <v>1169</v>
      </c>
      <c r="I125" s="26">
        <v>6</v>
      </c>
      <c r="J125" s="67" t="s">
        <v>296</v>
      </c>
      <c r="K125" s="26">
        <v>6</v>
      </c>
      <c r="L125" s="67" t="s">
        <v>296</v>
      </c>
      <c r="M125" s="39"/>
      <c r="N125" s="67" t="s">
        <v>16</v>
      </c>
      <c r="O125" s="146" t="s">
        <v>40</v>
      </c>
      <c r="P125" s="68" t="s">
        <v>24</v>
      </c>
      <c r="Q125" s="134" t="s">
        <v>312</v>
      </c>
    </row>
    <row r="126" spans="1:23" s="5" customFormat="1" ht="27" customHeight="1" x14ac:dyDescent="0.25">
      <c r="A126" s="25">
        <v>120</v>
      </c>
      <c r="B126" s="81" t="s">
        <v>1222</v>
      </c>
      <c r="C126" s="78" t="s">
        <v>1223</v>
      </c>
      <c r="D126" s="6" t="s">
        <v>165</v>
      </c>
      <c r="E126" s="62" t="s">
        <v>934</v>
      </c>
      <c r="F126" s="63" t="s">
        <v>791</v>
      </c>
      <c r="G126" s="7" t="s">
        <v>1224</v>
      </c>
      <c r="H126" s="111" t="s">
        <v>1169</v>
      </c>
      <c r="I126" s="26">
        <v>6</v>
      </c>
      <c r="J126" s="67" t="s">
        <v>296</v>
      </c>
      <c r="K126" s="26">
        <v>6</v>
      </c>
      <c r="L126" s="67" t="s">
        <v>296</v>
      </c>
      <c r="M126" s="39"/>
      <c r="N126" s="67" t="s">
        <v>16</v>
      </c>
      <c r="O126" s="146" t="s">
        <v>40</v>
      </c>
      <c r="P126" s="68" t="s">
        <v>24</v>
      </c>
      <c r="Q126" s="134" t="s">
        <v>312</v>
      </c>
    </row>
    <row r="127" spans="1:23" s="5" customFormat="1" ht="27" customHeight="1" x14ac:dyDescent="0.25">
      <c r="A127" s="25">
        <v>121</v>
      </c>
      <c r="B127" s="81" t="s">
        <v>1225</v>
      </c>
      <c r="C127" s="78" t="s">
        <v>216</v>
      </c>
      <c r="D127" s="6" t="s">
        <v>544</v>
      </c>
      <c r="E127" s="62" t="s">
        <v>851</v>
      </c>
      <c r="F127" s="63" t="s">
        <v>791</v>
      </c>
      <c r="G127" s="7" t="s">
        <v>1224</v>
      </c>
      <c r="H127" s="111" t="s">
        <v>1169</v>
      </c>
      <c r="I127" s="26">
        <v>8</v>
      </c>
      <c r="J127" s="67" t="s">
        <v>479</v>
      </c>
      <c r="K127" s="26">
        <v>8</v>
      </c>
      <c r="L127" s="67" t="s">
        <v>479</v>
      </c>
      <c r="M127" s="39"/>
      <c r="N127" s="67" t="s">
        <v>16</v>
      </c>
      <c r="O127" s="146" t="s">
        <v>40</v>
      </c>
      <c r="P127" s="68" t="s">
        <v>24</v>
      </c>
      <c r="Q127" s="134" t="s">
        <v>312</v>
      </c>
    </row>
    <row r="128" spans="1:23" s="5" customFormat="1" ht="27" customHeight="1" x14ac:dyDescent="0.25">
      <c r="A128" s="25">
        <v>122</v>
      </c>
      <c r="B128" s="64" t="s">
        <v>1226</v>
      </c>
      <c r="C128" s="79" t="s">
        <v>1227</v>
      </c>
      <c r="D128" s="28" t="s">
        <v>56</v>
      </c>
      <c r="E128" s="70" t="s">
        <v>851</v>
      </c>
      <c r="F128" s="71" t="s">
        <v>791</v>
      </c>
      <c r="G128" s="7" t="s">
        <v>786</v>
      </c>
      <c r="H128" s="111" t="s">
        <v>1169</v>
      </c>
      <c r="I128" s="26">
        <v>2</v>
      </c>
      <c r="J128" s="67" t="s">
        <v>473</v>
      </c>
      <c r="K128" s="26">
        <v>2</v>
      </c>
      <c r="L128" s="67" t="s">
        <v>473</v>
      </c>
      <c r="M128" s="39"/>
      <c r="N128" s="67" t="s">
        <v>16</v>
      </c>
      <c r="O128" s="146" t="s">
        <v>40</v>
      </c>
      <c r="P128" s="68" t="s">
        <v>24</v>
      </c>
      <c r="Q128" s="134" t="s">
        <v>312</v>
      </c>
    </row>
    <row r="129" spans="1:23" s="5" customFormat="1" ht="27" customHeight="1" x14ac:dyDescent="0.25">
      <c r="A129" s="25">
        <v>123</v>
      </c>
      <c r="B129" s="64" t="s">
        <v>1228</v>
      </c>
      <c r="C129" s="79" t="s">
        <v>1229</v>
      </c>
      <c r="D129" s="28" t="s">
        <v>994</v>
      </c>
      <c r="E129" s="70" t="s">
        <v>922</v>
      </c>
      <c r="F129" s="71" t="s">
        <v>791</v>
      </c>
      <c r="G129" s="7" t="s">
        <v>786</v>
      </c>
      <c r="H129" s="111" t="s">
        <v>1169</v>
      </c>
      <c r="I129" s="26">
        <v>4</v>
      </c>
      <c r="J129" s="67" t="s">
        <v>471</v>
      </c>
      <c r="K129" s="26">
        <v>4</v>
      </c>
      <c r="L129" s="67" t="s">
        <v>471</v>
      </c>
      <c r="M129" s="39"/>
      <c r="N129" s="67" t="s">
        <v>16</v>
      </c>
      <c r="O129" s="146" t="s">
        <v>40</v>
      </c>
      <c r="P129" s="68" t="s">
        <v>24</v>
      </c>
      <c r="Q129" s="134" t="s">
        <v>312</v>
      </c>
    </row>
    <row r="130" spans="1:23" s="5" customFormat="1" ht="27" customHeight="1" x14ac:dyDescent="0.25">
      <c r="A130" s="25">
        <v>124</v>
      </c>
      <c r="B130" s="64" t="s">
        <v>1230</v>
      </c>
      <c r="C130" s="79" t="s">
        <v>1231</v>
      </c>
      <c r="D130" s="28" t="s">
        <v>56</v>
      </c>
      <c r="E130" s="70" t="s">
        <v>1199</v>
      </c>
      <c r="F130" s="71" t="s">
        <v>791</v>
      </c>
      <c r="G130" s="7" t="s">
        <v>1232</v>
      </c>
      <c r="H130" s="111" t="s">
        <v>1169</v>
      </c>
      <c r="I130" s="26">
        <v>6</v>
      </c>
      <c r="J130" s="67" t="s">
        <v>296</v>
      </c>
      <c r="K130" s="26">
        <v>6</v>
      </c>
      <c r="L130" s="67" t="s">
        <v>296</v>
      </c>
      <c r="M130" s="39"/>
      <c r="N130" s="67" t="s">
        <v>16</v>
      </c>
      <c r="O130" s="146" t="s">
        <v>40</v>
      </c>
      <c r="P130" s="68" t="s">
        <v>24</v>
      </c>
      <c r="Q130" s="134" t="s">
        <v>312</v>
      </c>
    </row>
    <row r="131" spans="1:23" s="5" customFormat="1" ht="27" customHeight="1" x14ac:dyDescent="0.25">
      <c r="A131" s="25">
        <v>125</v>
      </c>
      <c r="B131" s="81" t="s">
        <v>1233</v>
      </c>
      <c r="C131" s="78" t="s">
        <v>1234</v>
      </c>
      <c r="D131" s="6" t="s">
        <v>1235</v>
      </c>
      <c r="E131" s="62" t="s">
        <v>889</v>
      </c>
      <c r="F131" s="63" t="s">
        <v>791</v>
      </c>
      <c r="G131" s="7" t="s">
        <v>1232</v>
      </c>
      <c r="H131" s="111" t="s">
        <v>1169</v>
      </c>
      <c r="I131" s="26">
        <v>6</v>
      </c>
      <c r="J131" s="67" t="s">
        <v>296</v>
      </c>
      <c r="K131" s="26">
        <v>6</v>
      </c>
      <c r="L131" s="67" t="s">
        <v>296</v>
      </c>
      <c r="M131" s="39"/>
      <c r="N131" s="67" t="s">
        <v>16</v>
      </c>
      <c r="O131" s="146" t="s">
        <v>40</v>
      </c>
      <c r="P131" s="68" t="s">
        <v>24</v>
      </c>
      <c r="Q131" s="134" t="s">
        <v>312</v>
      </c>
    </row>
    <row r="132" spans="1:23" s="5" customFormat="1" ht="27" customHeight="1" x14ac:dyDescent="0.25">
      <c r="A132" s="25">
        <v>126</v>
      </c>
      <c r="B132" s="81" t="s">
        <v>1236</v>
      </c>
      <c r="C132" s="78" t="s">
        <v>183</v>
      </c>
      <c r="D132" s="6" t="s">
        <v>171</v>
      </c>
      <c r="E132" s="62" t="s">
        <v>1026</v>
      </c>
      <c r="F132" s="63" t="s">
        <v>791</v>
      </c>
      <c r="G132" s="7">
        <v>19</v>
      </c>
      <c r="H132" s="111" t="s">
        <v>1169</v>
      </c>
      <c r="I132" s="26">
        <v>5</v>
      </c>
      <c r="J132" s="67" t="s">
        <v>299</v>
      </c>
      <c r="K132" s="26">
        <v>5</v>
      </c>
      <c r="L132" s="67" t="s">
        <v>299</v>
      </c>
      <c r="M132" s="39"/>
      <c r="N132" s="67" t="s">
        <v>16</v>
      </c>
      <c r="O132" s="146" t="s">
        <v>40</v>
      </c>
      <c r="P132" s="68" t="s">
        <v>24</v>
      </c>
      <c r="Q132" s="134" t="s">
        <v>312</v>
      </c>
    </row>
    <row r="133" spans="1:23" s="5" customFormat="1" ht="27" customHeight="1" x14ac:dyDescent="0.25">
      <c r="A133" s="25">
        <v>127</v>
      </c>
      <c r="B133" s="64" t="s">
        <v>979</v>
      </c>
      <c r="C133" s="78" t="s">
        <v>980</v>
      </c>
      <c r="D133" s="61" t="s">
        <v>513</v>
      </c>
      <c r="E133" s="62" t="s">
        <v>981</v>
      </c>
      <c r="F133" s="63" t="s">
        <v>982</v>
      </c>
      <c r="G133" s="64" t="s">
        <v>303</v>
      </c>
      <c r="H133" s="111" t="s">
        <v>983</v>
      </c>
      <c r="I133" s="65">
        <v>4.5</v>
      </c>
      <c r="J133" s="67" t="s">
        <v>469</v>
      </c>
      <c r="K133" s="65">
        <v>4.5</v>
      </c>
      <c r="L133" s="67" t="s">
        <v>469</v>
      </c>
      <c r="M133" s="67"/>
      <c r="N133" s="67" t="s">
        <v>16</v>
      </c>
      <c r="O133" s="146" t="s">
        <v>40</v>
      </c>
      <c r="P133" s="68" t="s">
        <v>24</v>
      </c>
      <c r="Q133" s="134" t="s">
        <v>311</v>
      </c>
    </row>
    <row r="134" spans="1:23" s="5" customFormat="1" ht="27" customHeight="1" x14ac:dyDescent="0.25">
      <c r="A134" s="25">
        <v>128</v>
      </c>
      <c r="B134" s="64" t="s">
        <v>984</v>
      </c>
      <c r="C134" s="79" t="s">
        <v>758</v>
      </c>
      <c r="D134" s="69" t="s">
        <v>138</v>
      </c>
      <c r="E134" s="70" t="s">
        <v>872</v>
      </c>
      <c r="F134" s="71" t="s">
        <v>982</v>
      </c>
      <c r="G134" s="68" t="s">
        <v>303</v>
      </c>
      <c r="H134" s="111" t="s">
        <v>983</v>
      </c>
      <c r="I134" s="65">
        <v>5</v>
      </c>
      <c r="J134" s="67" t="s">
        <v>299</v>
      </c>
      <c r="K134" s="65">
        <v>5</v>
      </c>
      <c r="L134" s="67" t="s">
        <v>299</v>
      </c>
      <c r="M134" s="72"/>
      <c r="N134" s="67" t="s">
        <v>16</v>
      </c>
      <c r="O134" s="146" t="s">
        <v>40</v>
      </c>
      <c r="P134" s="68" t="s">
        <v>24</v>
      </c>
      <c r="Q134" s="134" t="s">
        <v>311</v>
      </c>
    </row>
    <row r="135" spans="1:23" s="5" customFormat="1" ht="27" customHeight="1" x14ac:dyDescent="0.25">
      <c r="A135" s="25">
        <v>129</v>
      </c>
      <c r="B135" s="81" t="s">
        <v>192</v>
      </c>
      <c r="C135" s="78" t="s">
        <v>173</v>
      </c>
      <c r="D135" s="6" t="s">
        <v>193</v>
      </c>
      <c r="E135" s="62" t="s">
        <v>152</v>
      </c>
      <c r="F135" s="63" t="s">
        <v>168</v>
      </c>
      <c r="G135" s="38">
        <v>5</v>
      </c>
      <c r="H135" s="111" t="s">
        <v>1243</v>
      </c>
      <c r="I135" s="26" t="s">
        <v>172</v>
      </c>
      <c r="J135" s="67" t="str">
        <f>CONCATENATE(LOOKUP(INT(I135),[1]So!$A$1:$A$11,[1]So!$B$1:$B$11)," phẩy ",LOOKUP(ROUND(MOD(I135,1)*10,0),[1]So!$A$1:$A$11,[1]So!$C$1:$C$11))</f>
        <v>Ba phẩy năm</v>
      </c>
      <c r="K135" s="26" t="s">
        <v>172</v>
      </c>
      <c r="L135" s="67" t="str">
        <f>CONCATENATE(LOOKUP(INT(K135),[1]So!$A$1:$A$11,[1]So!$B$1:$B$11)," phẩy ",LOOKUP(ROUND(MOD(K135,1)*10,0),[1]So!$A$1:$A$11,[1]So!$C$1:$C$11))</f>
        <v>Ba phẩy năm</v>
      </c>
      <c r="M135" s="27"/>
      <c r="N135" s="67" t="s">
        <v>16</v>
      </c>
      <c r="O135" s="146" t="s">
        <v>40</v>
      </c>
      <c r="P135" s="68" t="s">
        <v>24</v>
      </c>
      <c r="Q135" s="134" t="s">
        <v>236</v>
      </c>
    </row>
    <row r="136" spans="1:23" s="5" customFormat="1" ht="27" customHeight="1" x14ac:dyDescent="0.25">
      <c r="A136" s="25">
        <v>130</v>
      </c>
      <c r="B136" s="81" t="s">
        <v>175</v>
      </c>
      <c r="C136" s="78" t="s">
        <v>163</v>
      </c>
      <c r="D136" s="6" t="s">
        <v>161</v>
      </c>
      <c r="E136" s="62" t="s">
        <v>176</v>
      </c>
      <c r="F136" s="63" t="s">
        <v>168</v>
      </c>
      <c r="G136" s="7">
        <v>5</v>
      </c>
      <c r="H136" s="111" t="s">
        <v>1243</v>
      </c>
      <c r="I136" s="26" t="s">
        <v>121</v>
      </c>
      <c r="J136" s="67" t="str">
        <f>CONCATENATE(LOOKUP(INT(I136),[1]So!$A$1:$A$11,[1]So!$B$1:$B$11)," phẩy ",LOOKUP(ROUND(MOD(I136,1)*10,0),[1]So!$A$1:$A$11,[1]So!$C$1:$C$11))</f>
        <v>Bốn phẩy năm</v>
      </c>
      <c r="K136" s="26" t="s">
        <v>121</v>
      </c>
      <c r="L136" s="67" t="str">
        <f>CONCATENATE(LOOKUP(INT(K136),[1]So!$A$1:$A$11,[1]So!$B$1:$B$11)," phẩy ",LOOKUP(ROUND(MOD(K136,1)*10,0),[1]So!$A$1:$A$11,[1]So!$C$1:$C$11))</f>
        <v>Bốn phẩy năm</v>
      </c>
      <c r="M136" s="27"/>
      <c r="N136" s="67" t="s">
        <v>16</v>
      </c>
      <c r="O136" s="146" t="s">
        <v>40</v>
      </c>
      <c r="P136" s="68" t="s">
        <v>24</v>
      </c>
      <c r="Q136" s="134" t="s">
        <v>236</v>
      </c>
    </row>
    <row r="137" spans="1:23" s="5" customFormat="1" ht="18" customHeight="1" x14ac:dyDescent="0.25">
      <c r="A137" s="25">
        <v>131</v>
      </c>
      <c r="B137" s="84" t="s">
        <v>187</v>
      </c>
      <c r="C137" s="124" t="s">
        <v>188</v>
      </c>
      <c r="D137" s="154" t="s">
        <v>189</v>
      </c>
      <c r="E137" s="155" t="s">
        <v>176</v>
      </c>
      <c r="F137" s="115" t="s">
        <v>168</v>
      </c>
      <c r="G137" s="128">
        <v>5</v>
      </c>
      <c r="H137" s="111" t="s">
        <v>1243</v>
      </c>
      <c r="I137" s="85" t="s">
        <v>114</v>
      </c>
      <c r="J137" s="67" t="str">
        <f>CONCATENATE(LOOKUP(INT(I137),[1]So!$A$1:$A$11,[1]So!$B$1:$B$11)," phẩy ",LOOKUP(ROUND(MOD(I137,1)*10,0),[1]So!$A$1:$A$11,[1]So!$C$1:$C$11))</f>
        <v>Bốn phẩy không</v>
      </c>
      <c r="K137" s="85" t="s">
        <v>114</v>
      </c>
      <c r="L137" s="67" t="str">
        <f>CONCATENATE(LOOKUP(INT(K137),[1]So!$A$1:$A$11,[1]So!$B$1:$B$11)," phẩy ",LOOKUP(ROUND(MOD(K137,1)*10,0),[1]So!$A$1:$A$11,[1]So!$C$1:$C$11))</f>
        <v>Bốn phẩy không</v>
      </c>
      <c r="M137" s="85"/>
      <c r="N137" s="67" t="s">
        <v>16</v>
      </c>
      <c r="O137" s="147" t="s">
        <v>40</v>
      </c>
      <c r="P137" s="68" t="s">
        <v>24</v>
      </c>
      <c r="Q137" s="134" t="s">
        <v>236</v>
      </c>
      <c r="R137" s="86"/>
      <c r="S137" s="87"/>
      <c r="T137" s="87"/>
      <c r="U137" s="87"/>
      <c r="V137" s="87"/>
      <c r="W137" s="87"/>
    </row>
    <row r="138" spans="1:23" s="5" customFormat="1" ht="18" customHeight="1" x14ac:dyDescent="0.25">
      <c r="A138" s="25">
        <v>132</v>
      </c>
      <c r="B138" s="83" t="s">
        <v>169</v>
      </c>
      <c r="C138" s="124" t="s">
        <v>170</v>
      </c>
      <c r="D138" s="154" t="s">
        <v>171</v>
      </c>
      <c r="E138" s="155" t="s">
        <v>152</v>
      </c>
      <c r="F138" s="115" t="s">
        <v>168</v>
      </c>
      <c r="G138" s="128">
        <v>6</v>
      </c>
      <c r="H138" s="111" t="s">
        <v>1243</v>
      </c>
      <c r="I138" s="26" t="s">
        <v>121</v>
      </c>
      <c r="J138" s="67" t="str">
        <f>CONCATENATE(LOOKUP(INT(I138),[1]So!$A$1:$A$11,[1]So!$B$1:$B$11)," phẩy ",LOOKUP(ROUND(MOD(I138,1)*10,0),[1]So!$A$1:$A$11,[1]So!$C$1:$C$11))</f>
        <v>Bốn phẩy năm</v>
      </c>
      <c r="K138" s="26" t="s">
        <v>121</v>
      </c>
      <c r="L138" s="67" t="str">
        <f>CONCATENATE(LOOKUP(INT(K138),[1]So!$A$1:$A$11,[1]So!$B$1:$B$11)," phẩy ",LOOKUP(ROUND(MOD(K138,1)*10,0),[1]So!$A$1:$A$11,[1]So!$C$1:$C$11))</f>
        <v>Bốn phẩy năm</v>
      </c>
      <c r="M138" s="85"/>
      <c r="N138" s="67" t="s">
        <v>16</v>
      </c>
      <c r="O138" s="147" t="s">
        <v>40</v>
      </c>
      <c r="P138" s="68" t="s">
        <v>24</v>
      </c>
      <c r="Q138" s="134" t="s">
        <v>236</v>
      </c>
      <c r="R138" s="86"/>
      <c r="S138" s="87"/>
      <c r="T138" s="87"/>
      <c r="U138" s="87"/>
      <c r="V138" s="87"/>
      <c r="W138" s="87"/>
    </row>
    <row r="139" spans="1:23" s="87" customFormat="1" ht="27" customHeight="1" x14ac:dyDescent="0.25">
      <c r="A139" s="25">
        <v>133</v>
      </c>
      <c r="B139" s="83" t="s">
        <v>145</v>
      </c>
      <c r="C139" s="124" t="s">
        <v>146</v>
      </c>
      <c r="D139" s="154" t="s">
        <v>147</v>
      </c>
      <c r="E139" s="155" t="s">
        <v>148</v>
      </c>
      <c r="F139" s="115" t="s">
        <v>168</v>
      </c>
      <c r="G139" s="128">
        <v>6</v>
      </c>
      <c r="H139" s="111" t="s">
        <v>1243</v>
      </c>
      <c r="I139" s="85" t="s">
        <v>72</v>
      </c>
      <c r="J139" s="67" t="str">
        <f>CONCATENATE(LOOKUP(INT(I139),[1]So!$A$1:$A$11,[1]So!$B$1:$B$11)," phẩy ",LOOKUP(ROUND(MOD(I139,1)*10,0),[1]So!$A$1:$A$11,[1]So!$C$1:$C$11))</f>
        <v>Hai phẩy không</v>
      </c>
      <c r="K139" s="85" t="s">
        <v>72</v>
      </c>
      <c r="L139" s="67" t="str">
        <f>CONCATENATE(LOOKUP(INT(K139),[1]So!$A$1:$A$11,[1]So!$B$1:$B$11)," phẩy ",LOOKUP(ROUND(MOD(K139,1)*10,0),[1]So!$A$1:$A$11,[1]So!$C$1:$C$11))</f>
        <v>Hai phẩy không</v>
      </c>
      <c r="M139" s="85"/>
      <c r="N139" s="67" t="s">
        <v>16</v>
      </c>
      <c r="O139" s="147" t="s">
        <v>40</v>
      </c>
      <c r="P139" s="68" t="s">
        <v>24</v>
      </c>
      <c r="Q139" s="134" t="s">
        <v>236</v>
      </c>
      <c r="R139" s="86"/>
    </row>
    <row r="140" spans="1:23" s="5" customFormat="1" ht="18" customHeight="1" x14ac:dyDescent="0.25">
      <c r="A140" s="25">
        <v>134</v>
      </c>
      <c r="B140" s="84" t="s">
        <v>190</v>
      </c>
      <c r="C140" s="124" t="s">
        <v>191</v>
      </c>
      <c r="D140" s="154" t="s">
        <v>147</v>
      </c>
      <c r="E140" s="155" t="s">
        <v>152</v>
      </c>
      <c r="F140" s="115" t="s">
        <v>168</v>
      </c>
      <c r="G140" s="128">
        <v>1</v>
      </c>
      <c r="H140" s="111" t="s">
        <v>1243</v>
      </c>
      <c r="I140" s="26" t="s">
        <v>172</v>
      </c>
      <c r="J140" s="67" t="str">
        <f>CONCATENATE(LOOKUP(INT(I140),[1]So!$A$1:$A$11,[1]So!$B$1:$B$11)," phẩy ",LOOKUP(ROUND(MOD(I140,1)*10,0),[1]So!$A$1:$A$11,[1]So!$C$1:$C$11))</f>
        <v>Ba phẩy năm</v>
      </c>
      <c r="K140" s="26" t="s">
        <v>172</v>
      </c>
      <c r="L140" s="67" t="str">
        <f>CONCATENATE(LOOKUP(INT(K140),[1]So!$A$1:$A$11,[1]So!$B$1:$B$11)," phẩy ",LOOKUP(ROUND(MOD(K140,1)*10,0),[1]So!$A$1:$A$11,[1]So!$C$1:$C$11))</f>
        <v>Ba phẩy năm</v>
      </c>
      <c r="M140" s="85"/>
      <c r="N140" s="67" t="s">
        <v>16</v>
      </c>
      <c r="O140" s="147" t="s">
        <v>40</v>
      </c>
      <c r="P140" s="68" t="s">
        <v>24</v>
      </c>
      <c r="Q140" s="134" t="s">
        <v>236</v>
      </c>
      <c r="R140" s="86"/>
      <c r="S140" s="87"/>
      <c r="T140" s="87"/>
      <c r="U140" s="87"/>
      <c r="V140" s="87"/>
      <c r="W140" s="87"/>
    </row>
    <row r="141" spans="1:23" s="5" customFormat="1" ht="18" customHeight="1" x14ac:dyDescent="0.25">
      <c r="A141" s="25">
        <v>135</v>
      </c>
      <c r="B141" s="81" t="s">
        <v>177</v>
      </c>
      <c r="C141" s="78" t="s">
        <v>178</v>
      </c>
      <c r="D141" s="6" t="s">
        <v>179</v>
      </c>
      <c r="E141" s="62" t="s">
        <v>152</v>
      </c>
      <c r="F141" s="63" t="s">
        <v>168</v>
      </c>
      <c r="G141" s="7">
        <v>1</v>
      </c>
      <c r="H141" s="111" t="s">
        <v>1243</v>
      </c>
      <c r="I141" s="26" t="s">
        <v>77</v>
      </c>
      <c r="J141" s="67" t="str">
        <f>CONCATENATE(LOOKUP(INT(I141),[1]So!$A$1:$A$11,[1]So!$B$1:$B$11)," phẩy ",LOOKUP(ROUND(MOD(I141,1)*10,0),[1]So!$A$1:$A$11,[1]So!$C$1:$C$11))</f>
        <v>Năm phẩy không</v>
      </c>
      <c r="K141" s="26" t="s">
        <v>77</v>
      </c>
      <c r="L141" s="67" t="str">
        <f>CONCATENATE(LOOKUP(INT(K141),[1]So!$A$1:$A$11,[1]So!$B$1:$B$11)," phẩy ",LOOKUP(ROUND(MOD(K141,1)*10,0),[1]So!$A$1:$A$11,[1]So!$C$1:$C$11))</f>
        <v>Năm phẩy không</v>
      </c>
      <c r="M141" s="27"/>
      <c r="N141" s="67" t="s">
        <v>16</v>
      </c>
      <c r="O141" s="146" t="s">
        <v>40</v>
      </c>
      <c r="P141" s="68" t="s">
        <v>24</v>
      </c>
      <c r="Q141" s="134" t="s">
        <v>236</v>
      </c>
    </row>
    <row r="142" spans="1:23" s="5" customFormat="1" ht="18" customHeight="1" x14ac:dyDescent="0.25">
      <c r="A142" s="25">
        <v>136</v>
      </c>
      <c r="B142" s="81" t="s">
        <v>194</v>
      </c>
      <c r="C142" s="78" t="s">
        <v>144</v>
      </c>
      <c r="D142" s="6" t="s">
        <v>143</v>
      </c>
      <c r="E142" s="62" t="s">
        <v>148</v>
      </c>
      <c r="F142" s="63" t="s">
        <v>168</v>
      </c>
      <c r="G142" s="7">
        <v>1</v>
      </c>
      <c r="H142" s="111" t="s">
        <v>1243</v>
      </c>
      <c r="I142" s="26" t="s">
        <v>66</v>
      </c>
      <c r="J142" s="67" t="str">
        <f>CONCATENATE(LOOKUP(INT(I142),[1]So!$A$1:$A$11,[1]So!$B$1:$B$11)," phẩy ",LOOKUP(ROUND(MOD(I142,1)*10,0),[1]So!$A$1:$A$11,[1]So!$C$1:$C$11))</f>
        <v>Sáu phẩy không</v>
      </c>
      <c r="K142" s="26" t="s">
        <v>66</v>
      </c>
      <c r="L142" s="67" t="str">
        <f>CONCATENATE(LOOKUP(INT(K142),[1]So!$A$1:$A$11,[1]So!$B$1:$B$11)," phẩy ",LOOKUP(ROUND(MOD(K142,1)*10,0),[1]So!$A$1:$A$11,[1]So!$C$1:$C$11))</f>
        <v>Sáu phẩy không</v>
      </c>
      <c r="M142" s="27"/>
      <c r="N142" s="67" t="s">
        <v>16</v>
      </c>
      <c r="O142" s="146" t="s">
        <v>40</v>
      </c>
      <c r="P142" s="68" t="s">
        <v>24</v>
      </c>
      <c r="Q142" s="134" t="s">
        <v>236</v>
      </c>
    </row>
    <row r="143" spans="1:23" s="5" customFormat="1" ht="18" customHeight="1" x14ac:dyDescent="0.25">
      <c r="A143" s="25">
        <v>137</v>
      </c>
      <c r="B143" s="64" t="s">
        <v>227</v>
      </c>
      <c r="C143" s="79" t="s">
        <v>166</v>
      </c>
      <c r="D143" s="28" t="s">
        <v>193</v>
      </c>
      <c r="E143" s="70" t="s">
        <v>228</v>
      </c>
      <c r="F143" s="71" t="s">
        <v>168</v>
      </c>
      <c r="G143" s="38">
        <v>1</v>
      </c>
      <c r="H143" s="111" t="s">
        <v>1243</v>
      </c>
      <c r="I143" s="26" t="s">
        <v>90</v>
      </c>
      <c r="J143" s="67" t="str">
        <f>CONCATENATE(LOOKUP(INT(I143),[1]So!$A$1:$A$11,[1]So!$B$1:$B$11)," phẩy ",LOOKUP(ROUND(MOD(I143,1)*10,0),[1]So!$A$1:$A$11,[1]So!$C$1:$C$11))</f>
        <v>Bảy phẩy không</v>
      </c>
      <c r="K143" s="26" t="s">
        <v>90</v>
      </c>
      <c r="L143" s="67" t="str">
        <f>CONCATENATE(LOOKUP(INT(K143),[1]So!$A$1:$A$11,[1]So!$B$1:$B$11)," phẩy ",LOOKUP(ROUND(MOD(K143,1)*10,0),[1]So!$A$1:$A$11,[1]So!$C$1:$C$11))</f>
        <v>Bảy phẩy không</v>
      </c>
      <c r="M143" s="37"/>
      <c r="N143" s="67" t="s">
        <v>16</v>
      </c>
      <c r="O143" s="146" t="s">
        <v>40</v>
      </c>
      <c r="P143" s="68" t="s">
        <v>24</v>
      </c>
      <c r="Q143" s="134" t="s">
        <v>236</v>
      </c>
    </row>
    <row r="144" spans="1:23" s="5" customFormat="1" ht="18" customHeight="1" x14ac:dyDescent="0.25">
      <c r="A144" s="25">
        <v>138</v>
      </c>
      <c r="B144" s="81" t="s">
        <v>180</v>
      </c>
      <c r="C144" s="78" t="s">
        <v>181</v>
      </c>
      <c r="D144" s="6" t="s">
        <v>165</v>
      </c>
      <c r="E144" s="62" t="s">
        <v>182</v>
      </c>
      <c r="F144" s="63" t="s">
        <v>168</v>
      </c>
      <c r="G144" s="7">
        <v>4</v>
      </c>
      <c r="H144" s="111" t="s">
        <v>1243</v>
      </c>
      <c r="I144" s="26" t="s">
        <v>72</v>
      </c>
      <c r="J144" s="67" t="str">
        <f>CONCATENATE(LOOKUP(INT(I144),[1]So!$A$1:$A$11,[1]So!$B$1:$B$11)," phẩy ",LOOKUP(ROUND(MOD(I144,1)*10,0),[1]So!$A$1:$A$11,[1]So!$C$1:$C$11))</f>
        <v>Hai phẩy không</v>
      </c>
      <c r="K144" s="26" t="s">
        <v>72</v>
      </c>
      <c r="L144" s="67" t="str">
        <f>CONCATENATE(LOOKUP(INT(K144),[1]So!$A$1:$A$11,[1]So!$B$1:$B$11)," phẩy ",LOOKUP(ROUND(MOD(K144,1)*10,0),[1]So!$A$1:$A$11,[1]So!$C$1:$C$11))</f>
        <v>Hai phẩy không</v>
      </c>
      <c r="M144" s="27"/>
      <c r="N144" s="67" t="s">
        <v>16</v>
      </c>
      <c r="O144" s="146" t="s">
        <v>40</v>
      </c>
      <c r="P144" s="68" t="s">
        <v>24</v>
      </c>
      <c r="Q144" s="134" t="s">
        <v>236</v>
      </c>
    </row>
    <row r="145" spans="1:23" s="5" customFormat="1" ht="18" customHeight="1" x14ac:dyDescent="0.25">
      <c r="A145" s="25">
        <v>139</v>
      </c>
      <c r="B145" s="64" t="s">
        <v>1122</v>
      </c>
      <c r="C145" s="79" t="s">
        <v>1123</v>
      </c>
      <c r="D145" s="28" t="s">
        <v>544</v>
      </c>
      <c r="E145" s="70" t="s">
        <v>916</v>
      </c>
      <c r="F145" s="63" t="s">
        <v>1124</v>
      </c>
      <c r="G145" s="38">
        <v>1</v>
      </c>
      <c r="H145" s="111" t="s">
        <v>1137</v>
      </c>
      <c r="I145" s="26">
        <v>8</v>
      </c>
      <c r="J145" s="67" t="s">
        <v>479</v>
      </c>
      <c r="K145" s="26">
        <v>8</v>
      </c>
      <c r="L145" s="67" t="s">
        <v>479</v>
      </c>
      <c r="M145" s="37"/>
      <c r="N145" s="67" t="s">
        <v>16</v>
      </c>
      <c r="O145" s="148" t="s">
        <v>40</v>
      </c>
      <c r="P145" s="101" t="s">
        <v>24</v>
      </c>
      <c r="Q145" s="134" t="s">
        <v>492</v>
      </c>
      <c r="R145" s="86"/>
      <c r="S145" s="87"/>
      <c r="T145" s="87"/>
      <c r="U145" s="87"/>
      <c r="V145" s="87"/>
      <c r="W145" s="87"/>
    </row>
    <row r="146" spans="1:23" s="5" customFormat="1" ht="18" customHeight="1" x14ac:dyDescent="0.25">
      <c r="A146" s="25">
        <v>140</v>
      </c>
      <c r="B146" s="81" t="s">
        <v>1125</v>
      </c>
      <c r="C146" s="78" t="s">
        <v>1126</v>
      </c>
      <c r="D146" s="6" t="s">
        <v>891</v>
      </c>
      <c r="E146" s="62" t="s">
        <v>1044</v>
      </c>
      <c r="F146" s="63" t="s">
        <v>1124</v>
      </c>
      <c r="G146" s="7">
        <v>1</v>
      </c>
      <c r="H146" s="111" t="s">
        <v>1137</v>
      </c>
      <c r="I146" s="26">
        <v>3</v>
      </c>
      <c r="J146" s="67" t="s">
        <v>302</v>
      </c>
      <c r="K146" s="26">
        <v>3</v>
      </c>
      <c r="L146" s="67" t="s">
        <v>302</v>
      </c>
      <c r="M146" s="37"/>
      <c r="N146" s="67" t="s">
        <v>16</v>
      </c>
      <c r="O146" s="148" t="s">
        <v>40</v>
      </c>
      <c r="P146" s="101" t="s">
        <v>24</v>
      </c>
      <c r="Q146" s="134" t="s">
        <v>492</v>
      </c>
    </row>
    <row r="147" spans="1:23" s="5" customFormat="1" ht="18" customHeight="1" x14ac:dyDescent="0.25">
      <c r="A147" s="25">
        <v>141</v>
      </c>
      <c r="B147" s="81" t="s">
        <v>935</v>
      </c>
      <c r="C147" s="78" t="s">
        <v>936</v>
      </c>
      <c r="D147" s="6" t="s">
        <v>655</v>
      </c>
      <c r="E147" s="62" t="s">
        <v>937</v>
      </c>
      <c r="F147" s="63" t="s">
        <v>1124</v>
      </c>
      <c r="G147" s="7">
        <v>2</v>
      </c>
      <c r="H147" s="111" t="s">
        <v>1137</v>
      </c>
      <c r="I147" s="26">
        <v>7.8</v>
      </c>
      <c r="J147" s="67" t="s">
        <v>491</v>
      </c>
      <c r="K147" s="26">
        <v>7.8</v>
      </c>
      <c r="L147" s="67" t="s">
        <v>491</v>
      </c>
      <c r="M147" s="37"/>
      <c r="N147" s="67" t="s">
        <v>16</v>
      </c>
      <c r="O147" s="148" t="s">
        <v>40</v>
      </c>
      <c r="P147" s="101" t="s">
        <v>24</v>
      </c>
      <c r="Q147" s="134" t="s">
        <v>492</v>
      </c>
    </row>
    <row r="148" spans="1:23" s="5" customFormat="1" ht="18" customHeight="1" x14ac:dyDescent="0.25">
      <c r="A148" s="25">
        <v>142</v>
      </c>
      <c r="B148" s="81" t="s">
        <v>1127</v>
      </c>
      <c r="C148" s="78" t="s">
        <v>49</v>
      </c>
      <c r="D148" s="6" t="s">
        <v>174</v>
      </c>
      <c r="E148" s="62" t="s">
        <v>937</v>
      </c>
      <c r="F148" s="63" t="s">
        <v>1124</v>
      </c>
      <c r="G148" s="38">
        <v>2</v>
      </c>
      <c r="H148" s="111" t="s">
        <v>1137</v>
      </c>
      <c r="I148" s="26">
        <v>7.3</v>
      </c>
      <c r="J148" s="67" t="s">
        <v>478</v>
      </c>
      <c r="K148" s="26">
        <v>7.3</v>
      </c>
      <c r="L148" s="67" t="s">
        <v>478</v>
      </c>
      <c r="M148" s="37"/>
      <c r="N148" s="67" t="s">
        <v>16</v>
      </c>
      <c r="O148" s="148" t="s">
        <v>40</v>
      </c>
      <c r="P148" s="101" t="s">
        <v>24</v>
      </c>
      <c r="Q148" s="134" t="s">
        <v>492</v>
      </c>
    </row>
    <row r="149" spans="1:23" s="5" customFormat="1" ht="27" customHeight="1" x14ac:dyDescent="0.25">
      <c r="A149" s="25">
        <v>143</v>
      </c>
      <c r="B149" s="81" t="s">
        <v>1128</v>
      </c>
      <c r="C149" s="102" t="s">
        <v>1129</v>
      </c>
      <c r="D149" s="51" t="s">
        <v>692</v>
      </c>
      <c r="E149" s="103" t="s">
        <v>1014</v>
      </c>
      <c r="F149" s="63" t="s">
        <v>1124</v>
      </c>
      <c r="G149" s="7">
        <v>5</v>
      </c>
      <c r="H149" s="111" t="s">
        <v>1137</v>
      </c>
      <c r="I149" s="26">
        <v>2.5</v>
      </c>
      <c r="J149" s="67" t="s">
        <v>472</v>
      </c>
      <c r="K149" s="26">
        <v>3</v>
      </c>
      <c r="L149" s="67" t="s">
        <v>302</v>
      </c>
      <c r="M149" s="37" t="s">
        <v>34</v>
      </c>
      <c r="N149" s="67" t="s">
        <v>1130</v>
      </c>
      <c r="O149" s="146" t="s">
        <v>40</v>
      </c>
      <c r="P149" s="68" t="s">
        <v>24</v>
      </c>
      <c r="Q149" s="134" t="s">
        <v>492</v>
      </c>
      <c r="R149" s="82"/>
      <c r="S149" s="82"/>
      <c r="T149" s="82"/>
      <c r="U149" s="82"/>
      <c r="V149" s="82"/>
      <c r="W149" s="82"/>
    </row>
    <row r="150" spans="1:23" s="87" customFormat="1" ht="28.5" customHeight="1" x14ac:dyDescent="0.25">
      <c r="A150" s="25">
        <v>144</v>
      </c>
      <c r="B150" s="84" t="s">
        <v>1131</v>
      </c>
      <c r="C150" s="124" t="s">
        <v>144</v>
      </c>
      <c r="D150" s="154" t="s">
        <v>1132</v>
      </c>
      <c r="E150" s="155" t="s">
        <v>937</v>
      </c>
      <c r="F150" s="115" t="s">
        <v>1124</v>
      </c>
      <c r="G150" s="128">
        <v>6</v>
      </c>
      <c r="H150" s="111" t="s">
        <v>1137</v>
      </c>
      <c r="I150" s="85">
        <v>4.3</v>
      </c>
      <c r="J150" s="67" t="s">
        <v>475</v>
      </c>
      <c r="K150" s="85">
        <v>4.3</v>
      </c>
      <c r="L150" s="67" t="s">
        <v>475</v>
      </c>
      <c r="M150" s="37"/>
      <c r="N150" s="67" t="s">
        <v>16</v>
      </c>
      <c r="O150" s="148" t="s">
        <v>40</v>
      </c>
      <c r="P150" s="101" t="s">
        <v>24</v>
      </c>
      <c r="Q150" s="134" t="s">
        <v>492</v>
      </c>
      <c r="R150" s="5"/>
      <c r="S150" s="5"/>
      <c r="T150" s="5"/>
      <c r="U150" s="5"/>
      <c r="V150" s="5"/>
      <c r="W150" s="5"/>
    </row>
    <row r="151" spans="1:23" s="5" customFormat="1" ht="25.5" customHeight="1" x14ac:dyDescent="0.25">
      <c r="A151" s="25">
        <v>145</v>
      </c>
      <c r="B151" s="83" t="s">
        <v>947</v>
      </c>
      <c r="C151" s="124" t="s">
        <v>701</v>
      </c>
      <c r="D151" s="154" t="s">
        <v>601</v>
      </c>
      <c r="E151" s="155" t="s">
        <v>946</v>
      </c>
      <c r="F151" s="115" t="s">
        <v>1124</v>
      </c>
      <c r="G151" s="128">
        <v>7</v>
      </c>
      <c r="H151" s="111" t="s">
        <v>1137</v>
      </c>
      <c r="I151" s="26">
        <v>7.5</v>
      </c>
      <c r="J151" s="67" t="s">
        <v>482</v>
      </c>
      <c r="K151" s="26">
        <v>7.5</v>
      </c>
      <c r="L151" s="67" t="s">
        <v>482</v>
      </c>
      <c r="M151" s="37"/>
      <c r="N151" s="67" t="s">
        <v>16</v>
      </c>
      <c r="O151" s="148" t="s">
        <v>40</v>
      </c>
      <c r="P151" s="101" t="s">
        <v>24</v>
      </c>
      <c r="Q151" s="134" t="s">
        <v>492</v>
      </c>
    </row>
    <row r="152" spans="1:23" s="5" customFormat="1" ht="25.5" customHeight="1" x14ac:dyDescent="0.25">
      <c r="A152" s="25">
        <v>146</v>
      </c>
      <c r="B152" s="83" t="s">
        <v>1133</v>
      </c>
      <c r="C152" s="124" t="s">
        <v>1134</v>
      </c>
      <c r="D152" s="154" t="s">
        <v>159</v>
      </c>
      <c r="E152" s="155" t="s">
        <v>913</v>
      </c>
      <c r="F152" s="115" t="s">
        <v>1124</v>
      </c>
      <c r="G152" s="128">
        <v>8</v>
      </c>
      <c r="H152" s="111" t="s">
        <v>1137</v>
      </c>
      <c r="I152" s="85">
        <v>6.8</v>
      </c>
      <c r="J152" s="67" t="s">
        <v>1135</v>
      </c>
      <c r="K152" s="85">
        <v>6.8</v>
      </c>
      <c r="L152" s="67" t="s">
        <v>1135</v>
      </c>
      <c r="M152" s="37"/>
      <c r="N152" s="67" t="s">
        <v>16</v>
      </c>
      <c r="O152" s="148" t="s">
        <v>40</v>
      </c>
      <c r="P152" s="101" t="s">
        <v>24</v>
      </c>
      <c r="Q152" s="134" t="s">
        <v>492</v>
      </c>
    </row>
    <row r="153" spans="1:23" s="5" customFormat="1" ht="25.5" customHeight="1" x14ac:dyDescent="0.25">
      <c r="A153" s="25">
        <v>147</v>
      </c>
      <c r="B153" s="84" t="s">
        <v>1136</v>
      </c>
      <c r="C153" s="124" t="s">
        <v>924</v>
      </c>
      <c r="D153" s="154" t="s">
        <v>165</v>
      </c>
      <c r="E153" s="155" t="s">
        <v>931</v>
      </c>
      <c r="F153" s="115" t="s">
        <v>1124</v>
      </c>
      <c r="G153" s="128">
        <v>11</v>
      </c>
      <c r="H153" s="111" t="s">
        <v>1137</v>
      </c>
      <c r="I153" s="26">
        <v>2.2999999999999998</v>
      </c>
      <c r="J153" s="67" t="s">
        <v>967</v>
      </c>
      <c r="K153" s="26">
        <v>2.2999999999999998</v>
      </c>
      <c r="L153" s="67" t="s">
        <v>967</v>
      </c>
      <c r="M153" s="37"/>
      <c r="N153" s="67" t="s">
        <v>16</v>
      </c>
      <c r="O153" s="148" t="s">
        <v>40</v>
      </c>
      <c r="P153" s="101" t="s">
        <v>24</v>
      </c>
      <c r="Q153" s="134" t="s">
        <v>492</v>
      </c>
      <c r="R153" s="86"/>
      <c r="S153" s="87"/>
      <c r="T153" s="87"/>
      <c r="U153" s="87"/>
      <c r="V153" s="87"/>
      <c r="W153" s="87"/>
    </row>
    <row r="154" spans="1:23" s="5" customFormat="1" ht="25.5" customHeight="1" x14ac:dyDescent="0.25">
      <c r="A154" s="25">
        <v>148</v>
      </c>
      <c r="B154" s="64" t="s">
        <v>224</v>
      </c>
      <c r="C154" s="79" t="s">
        <v>225</v>
      </c>
      <c r="D154" s="28" t="s">
        <v>174</v>
      </c>
      <c r="E154" s="70" t="s">
        <v>210</v>
      </c>
      <c r="F154" s="71" t="s">
        <v>226</v>
      </c>
      <c r="G154" s="38">
        <v>1</v>
      </c>
      <c r="H154" s="111" t="s">
        <v>1246</v>
      </c>
      <c r="I154" s="26" t="s">
        <v>72</v>
      </c>
      <c r="J154" s="67" t="str">
        <f>CONCATENATE(LOOKUP(INT(I154),[1]So!$A$1:$A$11,[1]So!$B$1:$B$11)," phẩy ",LOOKUP(ROUND(MOD(I154,1)*10,0),[1]So!$A$1:$A$11,[1]So!$C$1:$C$11))</f>
        <v>Hai phẩy không</v>
      </c>
      <c r="K154" s="26" t="s">
        <v>72</v>
      </c>
      <c r="L154" s="67" t="str">
        <f>CONCATENATE(LOOKUP(INT(K154),[1]So!$A$1:$A$11,[1]So!$B$1:$B$11)," phẩy ",LOOKUP(ROUND(MOD(K154,1)*10,0),[1]So!$A$1:$A$11,[1]So!$C$1:$C$11))</f>
        <v>Hai phẩy không</v>
      </c>
      <c r="M154" s="37"/>
      <c r="N154" s="67" t="s">
        <v>16</v>
      </c>
      <c r="O154" s="146" t="s">
        <v>40</v>
      </c>
      <c r="P154" s="68" t="s">
        <v>24</v>
      </c>
      <c r="Q154" s="134" t="s">
        <v>236</v>
      </c>
    </row>
    <row r="155" spans="1:23" s="5" customFormat="1" ht="25.5" customHeight="1" x14ac:dyDescent="0.25">
      <c r="A155" s="25">
        <v>149</v>
      </c>
      <c r="B155" s="81" t="s">
        <v>249</v>
      </c>
      <c r="C155" s="78" t="s">
        <v>250</v>
      </c>
      <c r="D155" s="6" t="s">
        <v>251</v>
      </c>
      <c r="E155" s="62" t="s">
        <v>252</v>
      </c>
      <c r="F155" s="63"/>
      <c r="G155" s="7" t="s">
        <v>294</v>
      </c>
      <c r="H155" s="111" t="s">
        <v>295</v>
      </c>
      <c r="I155" s="26">
        <v>6</v>
      </c>
      <c r="J155" s="67" t="s">
        <v>296</v>
      </c>
      <c r="K155" s="26">
        <v>6</v>
      </c>
      <c r="L155" s="67" t="s">
        <v>296</v>
      </c>
      <c r="M155" s="27"/>
      <c r="N155" s="67" t="s">
        <v>313</v>
      </c>
      <c r="O155" s="146" t="s">
        <v>40</v>
      </c>
      <c r="P155" s="68" t="s">
        <v>24</v>
      </c>
      <c r="Q155" s="135" t="s">
        <v>311</v>
      </c>
    </row>
    <row r="156" spans="1:23" s="5" customFormat="1" ht="25.5" customHeight="1" x14ac:dyDescent="0.25">
      <c r="A156" s="25">
        <v>150</v>
      </c>
      <c r="B156" s="81" t="s">
        <v>253</v>
      </c>
      <c r="C156" s="78" t="s">
        <v>254</v>
      </c>
      <c r="D156" s="6" t="s">
        <v>255</v>
      </c>
      <c r="E156" s="62" t="s">
        <v>256</v>
      </c>
      <c r="F156" s="63"/>
      <c r="G156" s="38" t="s">
        <v>297</v>
      </c>
      <c r="H156" s="111" t="s">
        <v>295</v>
      </c>
      <c r="I156" s="26">
        <v>1</v>
      </c>
      <c r="J156" s="67" t="s">
        <v>298</v>
      </c>
      <c r="K156" s="26">
        <v>1</v>
      </c>
      <c r="L156" s="67" t="s">
        <v>298</v>
      </c>
      <c r="M156" s="27"/>
      <c r="N156" s="67" t="s">
        <v>313</v>
      </c>
      <c r="O156" s="146" t="s">
        <v>40</v>
      </c>
      <c r="P156" s="68" t="s">
        <v>24</v>
      </c>
      <c r="Q156" s="134" t="s">
        <v>311</v>
      </c>
    </row>
    <row r="157" spans="1:23" s="5" customFormat="1" ht="25.5" customHeight="1" x14ac:dyDescent="0.25">
      <c r="A157" s="25">
        <v>151</v>
      </c>
      <c r="B157" s="64" t="s">
        <v>1102</v>
      </c>
      <c r="C157" s="79" t="s">
        <v>924</v>
      </c>
      <c r="D157" s="69" t="s">
        <v>513</v>
      </c>
      <c r="E157" s="70" t="s">
        <v>872</v>
      </c>
      <c r="F157" s="71" t="s">
        <v>293</v>
      </c>
      <c r="G157" s="68" t="s">
        <v>564</v>
      </c>
      <c r="H157" s="111" t="s">
        <v>295</v>
      </c>
      <c r="I157" s="65">
        <v>1</v>
      </c>
      <c r="J157" s="67" t="s">
        <v>298</v>
      </c>
      <c r="K157" s="65">
        <v>1</v>
      </c>
      <c r="L157" s="67" t="s">
        <v>298</v>
      </c>
      <c r="M157" s="72"/>
      <c r="N157" s="67" t="s">
        <v>16</v>
      </c>
      <c r="O157" s="146" t="s">
        <v>40</v>
      </c>
      <c r="P157" s="68" t="s">
        <v>24</v>
      </c>
      <c r="Q157" s="134" t="s">
        <v>311</v>
      </c>
    </row>
    <row r="158" spans="1:23" s="5" customFormat="1" ht="25.5" customHeight="1" x14ac:dyDescent="0.25">
      <c r="A158" s="25">
        <v>152</v>
      </c>
      <c r="B158" s="64" t="s">
        <v>1103</v>
      </c>
      <c r="C158" s="78" t="s">
        <v>1104</v>
      </c>
      <c r="D158" s="61" t="s">
        <v>124</v>
      </c>
      <c r="E158" s="62" t="s">
        <v>1105</v>
      </c>
      <c r="F158" s="63" t="s">
        <v>293</v>
      </c>
      <c r="G158" s="64" t="s">
        <v>564</v>
      </c>
      <c r="H158" s="111" t="s">
        <v>295</v>
      </c>
      <c r="I158" s="65">
        <v>1.5</v>
      </c>
      <c r="J158" s="67" t="s">
        <v>307</v>
      </c>
      <c r="K158" s="65">
        <v>1.5</v>
      </c>
      <c r="L158" s="67" t="s">
        <v>307</v>
      </c>
      <c r="M158" s="67"/>
      <c r="N158" s="67" t="s">
        <v>16</v>
      </c>
      <c r="O158" s="146" t="s">
        <v>40</v>
      </c>
      <c r="P158" s="68" t="s">
        <v>24</v>
      </c>
      <c r="Q158" s="134" t="s">
        <v>311</v>
      </c>
    </row>
    <row r="159" spans="1:23" s="5" customFormat="1" ht="26.25" customHeight="1" x14ac:dyDescent="0.25">
      <c r="A159" s="25">
        <v>153</v>
      </c>
      <c r="B159" s="83" t="s">
        <v>249</v>
      </c>
      <c r="C159" s="124" t="s">
        <v>250</v>
      </c>
      <c r="D159" s="154" t="s">
        <v>251</v>
      </c>
      <c r="E159" s="155" t="s">
        <v>252</v>
      </c>
      <c r="F159" s="115"/>
      <c r="G159" s="128" t="s">
        <v>294</v>
      </c>
      <c r="H159" s="111" t="s">
        <v>295</v>
      </c>
      <c r="I159" s="85">
        <v>6</v>
      </c>
      <c r="J159" s="67" t="s">
        <v>296</v>
      </c>
      <c r="K159" s="85">
        <v>6</v>
      </c>
      <c r="L159" s="67" t="s">
        <v>296</v>
      </c>
      <c r="M159" s="37"/>
      <c r="N159" s="67" t="s">
        <v>313</v>
      </c>
      <c r="O159" s="147" t="s">
        <v>40</v>
      </c>
      <c r="P159" s="68" t="s">
        <v>24</v>
      </c>
      <c r="Q159" s="134" t="s">
        <v>311</v>
      </c>
      <c r="R159" s="86"/>
      <c r="S159" s="87"/>
      <c r="T159" s="87"/>
      <c r="U159" s="87"/>
      <c r="V159" s="87"/>
      <c r="W159" s="87"/>
    </row>
    <row r="160" spans="1:23" s="5" customFormat="1" ht="29.25" customHeight="1" x14ac:dyDescent="0.25">
      <c r="A160" s="25">
        <v>154</v>
      </c>
      <c r="B160" s="84" t="s">
        <v>253</v>
      </c>
      <c r="C160" s="124" t="s">
        <v>254</v>
      </c>
      <c r="D160" s="154" t="s">
        <v>255</v>
      </c>
      <c r="E160" s="155" t="s">
        <v>256</v>
      </c>
      <c r="F160" s="115"/>
      <c r="G160" s="128" t="s">
        <v>297</v>
      </c>
      <c r="H160" s="111" t="s">
        <v>295</v>
      </c>
      <c r="I160" s="26">
        <v>1</v>
      </c>
      <c r="J160" s="67" t="s">
        <v>298</v>
      </c>
      <c r="K160" s="26">
        <v>1</v>
      </c>
      <c r="L160" s="67" t="s">
        <v>298</v>
      </c>
      <c r="M160" s="37"/>
      <c r="N160" s="67" t="s">
        <v>313</v>
      </c>
      <c r="O160" s="147" t="s">
        <v>40</v>
      </c>
      <c r="P160" s="68" t="s">
        <v>24</v>
      </c>
      <c r="Q160" s="134" t="s">
        <v>311</v>
      </c>
      <c r="R160" s="86"/>
      <c r="S160" s="87"/>
      <c r="T160" s="87"/>
      <c r="U160" s="87"/>
      <c r="V160" s="87"/>
      <c r="W160" s="87"/>
    </row>
    <row r="161" spans="1:23" s="5" customFormat="1" ht="27" customHeight="1" x14ac:dyDescent="0.25">
      <c r="A161" s="25">
        <v>155</v>
      </c>
      <c r="B161" s="81" t="s">
        <v>359</v>
      </c>
      <c r="C161" s="78" t="s">
        <v>360</v>
      </c>
      <c r="D161" s="6" t="s">
        <v>361</v>
      </c>
      <c r="E161" s="62" t="s">
        <v>362</v>
      </c>
      <c r="F161" s="63" t="s">
        <v>363</v>
      </c>
      <c r="G161" s="38" t="s">
        <v>294</v>
      </c>
      <c r="H161" s="111" t="s">
        <v>459</v>
      </c>
      <c r="I161" s="26" t="s">
        <v>476</v>
      </c>
      <c r="J161" s="67" t="s">
        <v>477</v>
      </c>
      <c r="K161" s="26">
        <v>0.8</v>
      </c>
      <c r="L161" s="67" t="s">
        <v>477</v>
      </c>
      <c r="M161" s="27"/>
      <c r="N161" s="67" t="s">
        <v>16</v>
      </c>
      <c r="O161" s="146" t="s">
        <v>40</v>
      </c>
      <c r="P161" s="68" t="s">
        <v>24</v>
      </c>
      <c r="Q161" s="134" t="s">
        <v>492</v>
      </c>
    </row>
    <row r="162" spans="1:23" s="5" customFormat="1" ht="27" customHeight="1" x14ac:dyDescent="0.25">
      <c r="A162" s="25">
        <v>156</v>
      </c>
      <c r="B162" s="81" t="s">
        <v>364</v>
      </c>
      <c r="C162" s="78" t="s">
        <v>365</v>
      </c>
      <c r="D162" s="6" t="s">
        <v>366</v>
      </c>
      <c r="E162" s="62" t="s">
        <v>362</v>
      </c>
      <c r="F162" s="63" t="s">
        <v>363</v>
      </c>
      <c r="G162" s="7" t="s">
        <v>294</v>
      </c>
      <c r="H162" s="111" t="s">
        <v>459</v>
      </c>
      <c r="I162" s="26" t="s">
        <v>476</v>
      </c>
      <c r="J162" s="67" t="s">
        <v>477</v>
      </c>
      <c r="K162" s="26">
        <v>0.8</v>
      </c>
      <c r="L162" s="67" t="s">
        <v>477</v>
      </c>
      <c r="M162" s="27"/>
      <c r="N162" s="67" t="s">
        <v>16</v>
      </c>
      <c r="O162" s="146" t="s">
        <v>40</v>
      </c>
      <c r="P162" s="68" t="s">
        <v>24</v>
      </c>
      <c r="Q162" s="134" t="s">
        <v>492</v>
      </c>
    </row>
    <row r="163" spans="1:23" s="5" customFormat="1" ht="27" customHeight="1" x14ac:dyDescent="0.25">
      <c r="A163" s="25">
        <v>157</v>
      </c>
      <c r="B163" s="84" t="s">
        <v>367</v>
      </c>
      <c r="C163" s="124" t="s">
        <v>278</v>
      </c>
      <c r="D163" s="154" t="s">
        <v>165</v>
      </c>
      <c r="E163" s="155" t="s">
        <v>368</v>
      </c>
      <c r="F163" s="115" t="s">
        <v>369</v>
      </c>
      <c r="G163" s="128" t="s">
        <v>294</v>
      </c>
      <c r="H163" s="111" t="s">
        <v>1247</v>
      </c>
      <c r="I163" s="85">
        <v>6.5</v>
      </c>
      <c r="J163" s="67" t="s">
        <v>305</v>
      </c>
      <c r="K163" s="85">
        <v>6.5</v>
      </c>
      <c r="L163" s="67" t="s">
        <v>305</v>
      </c>
      <c r="M163" s="85"/>
      <c r="N163" s="67" t="s">
        <v>16</v>
      </c>
      <c r="O163" s="147" t="s">
        <v>40</v>
      </c>
      <c r="P163" s="68" t="s">
        <v>24</v>
      </c>
      <c r="Q163" s="134" t="s">
        <v>492</v>
      </c>
      <c r="R163" s="86"/>
      <c r="S163" s="87"/>
      <c r="T163" s="87"/>
      <c r="U163" s="87"/>
      <c r="V163" s="87"/>
      <c r="W163" s="87"/>
    </row>
    <row r="164" spans="1:23" s="5" customFormat="1" ht="27" customHeight="1" x14ac:dyDescent="0.25">
      <c r="A164" s="25">
        <v>158</v>
      </c>
      <c r="B164" s="83" t="s">
        <v>370</v>
      </c>
      <c r="C164" s="124" t="s">
        <v>371</v>
      </c>
      <c r="D164" s="154" t="s">
        <v>69</v>
      </c>
      <c r="E164" s="155" t="s">
        <v>372</v>
      </c>
      <c r="F164" s="115" t="s">
        <v>369</v>
      </c>
      <c r="G164" s="128" t="s">
        <v>294</v>
      </c>
      <c r="H164" s="111" t="s">
        <v>1247</v>
      </c>
      <c r="I164" s="26">
        <v>6</v>
      </c>
      <c r="J164" s="67" t="s">
        <v>296</v>
      </c>
      <c r="K164" s="26">
        <v>6</v>
      </c>
      <c r="L164" s="67" t="s">
        <v>296</v>
      </c>
      <c r="M164" s="85"/>
      <c r="N164" s="67" t="s">
        <v>16</v>
      </c>
      <c r="O164" s="147" t="s">
        <v>40</v>
      </c>
      <c r="P164" s="68" t="s">
        <v>24</v>
      </c>
      <c r="Q164" s="134" t="s">
        <v>492</v>
      </c>
      <c r="R164" s="86"/>
      <c r="S164" s="87"/>
      <c r="T164" s="87"/>
      <c r="U164" s="87"/>
      <c r="V164" s="87"/>
      <c r="W164" s="87"/>
    </row>
    <row r="165" spans="1:23" s="87" customFormat="1" ht="27" customHeight="1" x14ac:dyDescent="0.25">
      <c r="A165" s="25">
        <v>159</v>
      </c>
      <c r="B165" s="83" t="s">
        <v>373</v>
      </c>
      <c r="C165" s="124" t="s">
        <v>374</v>
      </c>
      <c r="D165" s="154" t="s">
        <v>165</v>
      </c>
      <c r="E165" s="155" t="s">
        <v>375</v>
      </c>
      <c r="F165" s="115" t="s">
        <v>369</v>
      </c>
      <c r="G165" s="128" t="s">
        <v>300</v>
      </c>
      <c r="H165" s="111" t="s">
        <v>1247</v>
      </c>
      <c r="I165" s="85">
        <v>4</v>
      </c>
      <c r="J165" s="67" t="s">
        <v>471</v>
      </c>
      <c r="K165" s="85">
        <v>4</v>
      </c>
      <c r="L165" s="67" t="s">
        <v>471</v>
      </c>
      <c r="M165" s="85"/>
      <c r="N165" s="67" t="s">
        <v>16</v>
      </c>
      <c r="O165" s="147" t="s">
        <v>40</v>
      </c>
      <c r="P165" s="68" t="s">
        <v>24</v>
      </c>
      <c r="Q165" s="134" t="s">
        <v>492</v>
      </c>
      <c r="R165" s="86"/>
    </row>
    <row r="166" spans="1:23" s="5" customFormat="1" ht="27" customHeight="1" x14ac:dyDescent="0.25">
      <c r="A166" s="25">
        <v>160</v>
      </c>
      <c r="B166" s="84" t="s">
        <v>376</v>
      </c>
      <c r="C166" s="124" t="s">
        <v>377</v>
      </c>
      <c r="D166" s="154" t="s">
        <v>56</v>
      </c>
      <c r="E166" s="155" t="s">
        <v>378</v>
      </c>
      <c r="F166" s="115" t="s">
        <v>369</v>
      </c>
      <c r="G166" s="128" t="s">
        <v>309</v>
      </c>
      <c r="H166" s="111" t="s">
        <v>1247</v>
      </c>
      <c r="I166" s="26" t="s">
        <v>121</v>
      </c>
      <c r="J166" s="67" t="s">
        <v>469</v>
      </c>
      <c r="K166" s="26">
        <v>4.5</v>
      </c>
      <c r="L166" s="67" t="s">
        <v>469</v>
      </c>
      <c r="M166" s="85"/>
      <c r="N166" s="67" t="s">
        <v>16</v>
      </c>
      <c r="O166" s="147" t="s">
        <v>40</v>
      </c>
      <c r="P166" s="68" t="s">
        <v>24</v>
      </c>
      <c r="Q166" s="134" t="s">
        <v>492</v>
      </c>
      <c r="R166" s="86"/>
      <c r="S166" s="87"/>
      <c r="T166" s="87"/>
      <c r="U166" s="87"/>
      <c r="V166" s="87"/>
      <c r="W166" s="87"/>
    </row>
    <row r="167" spans="1:23" s="5" customFormat="1" ht="18" customHeight="1" x14ac:dyDescent="0.25">
      <c r="A167" s="25">
        <v>161</v>
      </c>
      <c r="B167" s="81" t="s">
        <v>379</v>
      </c>
      <c r="C167" s="78" t="s">
        <v>344</v>
      </c>
      <c r="D167" s="6" t="s">
        <v>380</v>
      </c>
      <c r="E167" s="62" t="s">
        <v>375</v>
      </c>
      <c r="F167" s="63" t="s">
        <v>369</v>
      </c>
      <c r="G167" s="7" t="s">
        <v>309</v>
      </c>
      <c r="H167" s="111" t="s">
        <v>1247</v>
      </c>
      <c r="I167" s="26">
        <v>7.3</v>
      </c>
      <c r="J167" s="67" t="s">
        <v>478</v>
      </c>
      <c r="K167" s="26">
        <v>7.3</v>
      </c>
      <c r="L167" s="67" t="s">
        <v>478</v>
      </c>
      <c r="M167" s="27"/>
      <c r="N167" s="67" t="s">
        <v>16</v>
      </c>
      <c r="O167" s="146" t="s">
        <v>40</v>
      </c>
      <c r="P167" s="68" t="s">
        <v>24</v>
      </c>
      <c r="Q167" s="134" t="s">
        <v>492</v>
      </c>
    </row>
    <row r="168" spans="1:23" s="5" customFormat="1" ht="18" customHeight="1" x14ac:dyDescent="0.25">
      <c r="A168" s="25">
        <v>162</v>
      </c>
      <c r="B168" s="81" t="s">
        <v>381</v>
      </c>
      <c r="C168" s="78" t="s">
        <v>382</v>
      </c>
      <c r="D168" s="6" t="s">
        <v>383</v>
      </c>
      <c r="E168" s="62" t="s">
        <v>368</v>
      </c>
      <c r="F168" s="63" t="s">
        <v>369</v>
      </c>
      <c r="G168" s="7" t="s">
        <v>309</v>
      </c>
      <c r="H168" s="111" t="s">
        <v>1247</v>
      </c>
      <c r="I168" s="26">
        <v>8</v>
      </c>
      <c r="J168" s="67" t="s">
        <v>479</v>
      </c>
      <c r="K168" s="26">
        <v>8</v>
      </c>
      <c r="L168" s="67" t="s">
        <v>479</v>
      </c>
      <c r="M168" s="27"/>
      <c r="N168" s="67" t="s">
        <v>16</v>
      </c>
      <c r="O168" s="146" t="s">
        <v>40</v>
      </c>
      <c r="P168" s="68" t="s">
        <v>24</v>
      </c>
      <c r="Q168" s="134" t="s">
        <v>492</v>
      </c>
    </row>
    <row r="169" spans="1:23" s="5" customFormat="1" ht="18" customHeight="1" x14ac:dyDescent="0.25">
      <c r="A169" s="25">
        <v>163</v>
      </c>
      <c r="B169" s="64" t="s">
        <v>384</v>
      </c>
      <c r="C169" s="79" t="s">
        <v>385</v>
      </c>
      <c r="D169" s="28" t="s">
        <v>386</v>
      </c>
      <c r="E169" s="70" t="s">
        <v>387</v>
      </c>
      <c r="F169" s="71" t="s">
        <v>369</v>
      </c>
      <c r="G169" s="38" t="s">
        <v>303</v>
      </c>
      <c r="H169" s="111" t="s">
        <v>1247</v>
      </c>
      <c r="I169" s="26">
        <v>5.3</v>
      </c>
      <c r="J169" s="67" t="s">
        <v>480</v>
      </c>
      <c r="K169" s="26">
        <v>5.3</v>
      </c>
      <c r="L169" s="67" t="s">
        <v>480</v>
      </c>
      <c r="M169" s="37"/>
      <c r="N169" s="67" t="s">
        <v>16</v>
      </c>
      <c r="O169" s="146" t="s">
        <v>40</v>
      </c>
      <c r="P169" s="68" t="s">
        <v>24</v>
      </c>
      <c r="Q169" s="134" t="s">
        <v>492</v>
      </c>
    </row>
    <row r="170" spans="1:23" s="5" customFormat="1" ht="18" customHeight="1" x14ac:dyDescent="0.25">
      <c r="A170" s="25">
        <v>164</v>
      </c>
      <c r="B170" s="81" t="s">
        <v>388</v>
      </c>
      <c r="C170" s="78" t="s">
        <v>389</v>
      </c>
      <c r="D170" s="6" t="s">
        <v>56</v>
      </c>
      <c r="E170" s="62" t="s">
        <v>390</v>
      </c>
      <c r="F170" s="63" t="s">
        <v>369</v>
      </c>
      <c r="G170" s="7" t="s">
        <v>460</v>
      </c>
      <c r="H170" s="111" t="s">
        <v>1247</v>
      </c>
      <c r="I170" s="26">
        <v>3.8</v>
      </c>
      <c r="J170" s="67" t="s">
        <v>481</v>
      </c>
      <c r="K170" s="26">
        <v>3.8</v>
      </c>
      <c r="L170" s="67" t="s">
        <v>481</v>
      </c>
      <c r="M170" s="27"/>
      <c r="N170" s="67" t="s">
        <v>16</v>
      </c>
      <c r="O170" s="146" t="s">
        <v>40</v>
      </c>
      <c r="P170" s="68" t="s">
        <v>24</v>
      </c>
      <c r="Q170" s="135" t="s">
        <v>492</v>
      </c>
    </row>
    <row r="171" spans="1:23" s="5" customFormat="1" ht="18" customHeight="1" x14ac:dyDescent="0.25">
      <c r="A171" s="25">
        <v>165</v>
      </c>
      <c r="B171" s="81" t="s">
        <v>391</v>
      </c>
      <c r="C171" s="78" t="s">
        <v>188</v>
      </c>
      <c r="D171" s="6" t="s">
        <v>392</v>
      </c>
      <c r="E171" s="62" t="s">
        <v>393</v>
      </c>
      <c r="F171" s="63" t="s">
        <v>369</v>
      </c>
      <c r="G171" s="38" t="s">
        <v>461</v>
      </c>
      <c r="H171" s="111" t="s">
        <v>1247</v>
      </c>
      <c r="I171" s="26">
        <v>1</v>
      </c>
      <c r="J171" s="67" t="s">
        <v>298</v>
      </c>
      <c r="K171" s="26">
        <v>1</v>
      </c>
      <c r="L171" s="67" t="s">
        <v>298</v>
      </c>
      <c r="M171" s="27"/>
      <c r="N171" s="67" t="s">
        <v>16</v>
      </c>
      <c r="O171" s="146" t="s">
        <v>40</v>
      </c>
      <c r="P171" s="68" t="s">
        <v>24</v>
      </c>
      <c r="Q171" s="134" t="s">
        <v>492</v>
      </c>
    </row>
    <row r="172" spans="1:23" s="5" customFormat="1" ht="18" customHeight="1" x14ac:dyDescent="0.25">
      <c r="A172" s="25">
        <v>166</v>
      </c>
      <c r="B172" s="81" t="s">
        <v>394</v>
      </c>
      <c r="C172" s="78" t="s">
        <v>395</v>
      </c>
      <c r="D172" s="6" t="s">
        <v>153</v>
      </c>
      <c r="E172" s="62" t="s">
        <v>396</v>
      </c>
      <c r="F172" s="63" t="s">
        <v>369</v>
      </c>
      <c r="G172" s="38" t="s">
        <v>462</v>
      </c>
      <c r="H172" s="111" t="s">
        <v>1247</v>
      </c>
      <c r="I172" s="26">
        <v>7</v>
      </c>
      <c r="J172" s="67" t="s">
        <v>304</v>
      </c>
      <c r="K172" s="26">
        <v>7</v>
      </c>
      <c r="L172" s="67" t="s">
        <v>304</v>
      </c>
      <c r="M172" s="27"/>
      <c r="N172" s="67" t="s">
        <v>16</v>
      </c>
      <c r="O172" s="146" t="s">
        <v>40</v>
      </c>
      <c r="P172" s="68" t="s">
        <v>24</v>
      </c>
      <c r="Q172" s="134" t="s">
        <v>492</v>
      </c>
    </row>
    <row r="173" spans="1:23" s="5" customFormat="1" ht="18" customHeight="1" x14ac:dyDescent="0.25">
      <c r="A173" s="25">
        <v>167</v>
      </c>
      <c r="B173" s="81" t="s">
        <v>397</v>
      </c>
      <c r="C173" s="78" t="s">
        <v>398</v>
      </c>
      <c r="D173" s="6" t="s">
        <v>399</v>
      </c>
      <c r="E173" s="62" t="s">
        <v>372</v>
      </c>
      <c r="F173" s="63" t="s">
        <v>400</v>
      </c>
      <c r="G173" s="38" t="s">
        <v>300</v>
      </c>
      <c r="H173" s="111" t="s">
        <v>1248</v>
      </c>
      <c r="I173" s="26">
        <v>6</v>
      </c>
      <c r="J173" s="67" t="s">
        <v>296</v>
      </c>
      <c r="K173" s="26">
        <v>6</v>
      </c>
      <c r="L173" s="67" t="s">
        <v>296</v>
      </c>
      <c r="M173" s="27"/>
      <c r="N173" s="67" t="s">
        <v>16</v>
      </c>
      <c r="O173" s="146" t="s">
        <v>40</v>
      </c>
      <c r="P173" s="68" t="s">
        <v>24</v>
      </c>
      <c r="Q173" s="134" t="s">
        <v>493</v>
      </c>
    </row>
    <row r="174" spans="1:23" s="5" customFormat="1" ht="18" customHeight="1" x14ac:dyDescent="0.25">
      <c r="A174" s="25">
        <v>168</v>
      </c>
      <c r="B174" s="81" t="s">
        <v>136</v>
      </c>
      <c r="C174" s="78" t="s">
        <v>137</v>
      </c>
      <c r="D174" s="6" t="s">
        <v>138</v>
      </c>
      <c r="E174" s="62" t="s">
        <v>139</v>
      </c>
      <c r="F174" s="63" t="s">
        <v>135</v>
      </c>
      <c r="G174" s="7">
        <v>4</v>
      </c>
      <c r="H174" s="111" t="s">
        <v>1248</v>
      </c>
      <c r="I174" s="26" t="s">
        <v>104</v>
      </c>
      <c r="J174" s="67" t="str">
        <f>CONCATENATE(LOOKUP(INT(I174),[1]So!$A$1:$A$11,[1]So!$B$1:$B$11)," phẩy ",LOOKUP(ROUND(MOD(I174,1)*10,0),[1]So!$A$1:$A$11,[1]So!$C$1:$C$11))</f>
        <v>Một phẩy không</v>
      </c>
      <c r="K174" s="26" t="s">
        <v>104</v>
      </c>
      <c r="L174" s="67" t="str">
        <f>CONCATENATE(LOOKUP(INT(K174),[1]So!$A$1:$A$11,[1]So!$B$1:$B$11)," phẩy ",LOOKUP(ROUND(MOD(K174,1)*10,0),[1]So!$A$1:$A$11,[1]So!$C$1:$C$11))</f>
        <v>Một phẩy không</v>
      </c>
      <c r="M174" s="29"/>
      <c r="N174" s="67" t="s">
        <v>16</v>
      </c>
      <c r="O174" s="146" t="s">
        <v>40</v>
      </c>
      <c r="P174" s="68" t="s">
        <v>24</v>
      </c>
      <c r="Q174" s="134" t="s">
        <v>236</v>
      </c>
    </row>
    <row r="175" spans="1:23" s="5" customFormat="1" ht="27" customHeight="1" x14ac:dyDescent="0.25">
      <c r="A175" s="25">
        <v>169</v>
      </c>
      <c r="B175" s="81" t="s">
        <v>154</v>
      </c>
      <c r="C175" s="78" t="s">
        <v>155</v>
      </c>
      <c r="D175" s="6" t="s">
        <v>156</v>
      </c>
      <c r="E175" s="62" t="s">
        <v>157</v>
      </c>
      <c r="F175" s="63" t="s">
        <v>135</v>
      </c>
      <c r="G175" s="38">
        <v>4</v>
      </c>
      <c r="H175" s="111" t="s">
        <v>1248</v>
      </c>
      <c r="I175" s="26" t="s">
        <v>59</v>
      </c>
      <c r="J175" s="67" t="str">
        <f>CONCATENATE(LOOKUP(INT(I175),[1]So!$A$1:$A$11,[1]So!$B$1:$B$11)," phẩy ",LOOKUP(ROUND(MOD(I175,1)*10,0),[1]So!$A$1:$A$11,[1]So!$C$1:$C$11))</f>
        <v>Năm phẩy năm</v>
      </c>
      <c r="K175" s="26" t="s">
        <v>59</v>
      </c>
      <c r="L175" s="67" t="str">
        <f>CONCATENATE(LOOKUP(INT(K175),[1]So!$A$1:$A$11,[1]So!$B$1:$B$11)," phẩy ",LOOKUP(ROUND(MOD(K175,1)*10,0),[1]So!$A$1:$A$11,[1]So!$C$1:$C$11))</f>
        <v>Năm phẩy năm</v>
      </c>
      <c r="M175" s="27"/>
      <c r="N175" s="67" t="s">
        <v>16</v>
      </c>
      <c r="O175" s="146" t="s">
        <v>40</v>
      </c>
      <c r="P175" s="68" t="s">
        <v>24</v>
      </c>
      <c r="Q175" s="134" t="s">
        <v>236</v>
      </c>
    </row>
    <row r="176" spans="1:23" s="87" customFormat="1" ht="27" customHeight="1" x14ac:dyDescent="0.25">
      <c r="A176" s="25">
        <v>170</v>
      </c>
      <c r="B176" s="64" t="s">
        <v>227</v>
      </c>
      <c r="C176" s="79" t="s">
        <v>166</v>
      </c>
      <c r="D176" s="28" t="s">
        <v>193</v>
      </c>
      <c r="E176" s="70" t="s">
        <v>228</v>
      </c>
      <c r="F176" s="71" t="s">
        <v>135</v>
      </c>
      <c r="G176" s="38">
        <v>1</v>
      </c>
      <c r="H176" s="111" t="s">
        <v>1248</v>
      </c>
      <c r="I176" s="26" t="s">
        <v>114</v>
      </c>
      <c r="J176" s="67" t="str">
        <f>CONCATENATE(LOOKUP(INT(I176),[1]So!$A$1:$A$11,[1]So!$B$1:$B$11)," phẩy ",LOOKUP(ROUND(MOD(I176,1)*10,0),[1]So!$A$1:$A$11,[1]So!$C$1:$C$11))</f>
        <v>Bốn phẩy không</v>
      </c>
      <c r="K176" s="26" t="s">
        <v>114</v>
      </c>
      <c r="L176" s="67" t="str">
        <f>CONCATENATE(LOOKUP(INT(K176),[1]So!$A$1:$A$11,[1]So!$B$1:$B$11)," phẩy ",LOOKUP(ROUND(MOD(K176,1)*10,0),[1]So!$A$1:$A$11,[1]So!$C$1:$C$11))</f>
        <v>Bốn phẩy không</v>
      </c>
      <c r="M176" s="37"/>
      <c r="N176" s="67" t="s">
        <v>16</v>
      </c>
      <c r="O176" s="146" t="s">
        <v>40</v>
      </c>
      <c r="P176" s="68" t="s">
        <v>24</v>
      </c>
      <c r="Q176" s="134" t="s">
        <v>236</v>
      </c>
      <c r="R176" s="5"/>
      <c r="S176" s="5"/>
      <c r="T176" s="5"/>
      <c r="U176" s="5"/>
      <c r="V176" s="5"/>
      <c r="W176" s="5"/>
    </row>
    <row r="177" spans="1:23" s="5" customFormat="1" ht="27" customHeight="1" x14ac:dyDescent="0.25">
      <c r="A177" s="25">
        <v>171</v>
      </c>
      <c r="B177" s="64" t="s">
        <v>132</v>
      </c>
      <c r="C177" s="79" t="s">
        <v>133</v>
      </c>
      <c r="D177" s="28" t="s">
        <v>62</v>
      </c>
      <c r="E177" s="70" t="s">
        <v>134</v>
      </c>
      <c r="F177" s="71" t="s">
        <v>135</v>
      </c>
      <c r="G177" s="7">
        <v>1</v>
      </c>
      <c r="H177" s="111" t="s">
        <v>1248</v>
      </c>
      <c r="I177" s="26" t="s">
        <v>66</v>
      </c>
      <c r="J177" s="67" t="str">
        <f>CONCATENATE(LOOKUP(INT(I177),[1]So!$A$1:$A$11,[1]So!$B$1:$B$11)," phẩy ",LOOKUP(ROUND(MOD(I177,1)*10,0),[1]So!$A$1:$A$11,[1]So!$C$1:$C$11))</f>
        <v>Sáu phẩy không</v>
      </c>
      <c r="K177" s="26" t="s">
        <v>66</v>
      </c>
      <c r="L177" s="67" t="str">
        <f>CONCATENATE(LOOKUP(INT(K177),[1]So!$A$1:$A$11,[1]So!$B$1:$B$11)," phẩy ",LOOKUP(ROUND(MOD(K177,1)*10,0),[1]So!$A$1:$A$11,[1]So!$C$1:$C$11))</f>
        <v>Sáu phẩy không</v>
      </c>
      <c r="M177" s="27"/>
      <c r="N177" s="67" t="s">
        <v>16</v>
      </c>
      <c r="O177" s="146" t="s">
        <v>40</v>
      </c>
      <c r="P177" s="68" t="s">
        <v>24</v>
      </c>
      <c r="Q177" s="134" t="s">
        <v>236</v>
      </c>
    </row>
    <row r="178" spans="1:23" s="5" customFormat="1" ht="27" customHeight="1" x14ac:dyDescent="0.25">
      <c r="A178" s="25">
        <v>172</v>
      </c>
      <c r="B178" s="81" t="s">
        <v>149</v>
      </c>
      <c r="C178" s="78" t="s">
        <v>150</v>
      </c>
      <c r="D178" s="6" t="s">
        <v>151</v>
      </c>
      <c r="E178" s="62" t="s">
        <v>152</v>
      </c>
      <c r="F178" s="63" t="s">
        <v>135</v>
      </c>
      <c r="G178" s="7">
        <v>1</v>
      </c>
      <c r="H178" s="111" t="s">
        <v>1248</v>
      </c>
      <c r="I178" s="26" t="s">
        <v>66</v>
      </c>
      <c r="J178" s="67" t="str">
        <f>CONCATENATE(LOOKUP(INT(I178),[1]So!$A$1:$A$11,[1]So!$B$1:$B$11)," phẩy ",LOOKUP(ROUND(MOD(I178,1)*10,0),[1]So!$A$1:$A$11,[1]So!$C$1:$C$11))</f>
        <v>Sáu phẩy không</v>
      </c>
      <c r="K178" s="26" t="s">
        <v>66</v>
      </c>
      <c r="L178" s="67" t="str">
        <f>CONCATENATE(LOOKUP(INT(K178),[1]So!$A$1:$A$11,[1]So!$B$1:$B$11)," phẩy ",LOOKUP(ROUND(MOD(K178,1)*10,0),[1]So!$A$1:$A$11,[1]So!$C$1:$C$11))</f>
        <v>Sáu phẩy không</v>
      </c>
      <c r="M178" s="27"/>
      <c r="N178" s="67" t="s">
        <v>16</v>
      </c>
      <c r="O178" s="146" t="s">
        <v>40</v>
      </c>
      <c r="P178" s="68" t="s">
        <v>24</v>
      </c>
      <c r="Q178" s="134" t="s">
        <v>236</v>
      </c>
    </row>
    <row r="179" spans="1:23" s="5" customFormat="1" ht="27" customHeight="1" x14ac:dyDescent="0.25">
      <c r="A179" s="25">
        <v>173</v>
      </c>
      <c r="B179" s="64" t="s">
        <v>140</v>
      </c>
      <c r="C179" s="79" t="s">
        <v>141</v>
      </c>
      <c r="D179" s="28" t="s">
        <v>142</v>
      </c>
      <c r="E179" s="70" t="s">
        <v>134</v>
      </c>
      <c r="F179" s="71" t="s">
        <v>135</v>
      </c>
      <c r="G179" s="7">
        <v>1</v>
      </c>
      <c r="H179" s="111" t="s">
        <v>1248</v>
      </c>
      <c r="I179" s="26" t="s">
        <v>106</v>
      </c>
      <c r="J179" s="67" t="str">
        <f>CONCATENATE(LOOKUP(INT(I179),[1]So!$A$1:$A$11,[1]So!$B$1:$B$11)," phẩy ",LOOKUP(ROUND(MOD(I179,1)*10,0),[1]So!$A$1:$A$11,[1]So!$C$1:$C$11))</f>
        <v>Ba phẩy không</v>
      </c>
      <c r="K179" s="26" t="s">
        <v>106</v>
      </c>
      <c r="L179" s="67" t="str">
        <f>CONCATENATE(LOOKUP(INT(K179),[1]So!$A$1:$A$11,[1]So!$B$1:$B$11)," phẩy ",LOOKUP(ROUND(MOD(K179,1)*10,0),[1]So!$A$1:$A$11,[1]So!$C$1:$C$11))</f>
        <v>Ba phẩy không</v>
      </c>
      <c r="M179" s="27"/>
      <c r="N179" s="67" t="s">
        <v>16</v>
      </c>
      <c r="O179" s="146" t="s">
        <v>40</v>
      </c>
      <c r="P179" s="68" t="s">
        <v>24</v>
      </c>
      <c r="Q179" s="134" t="s">
        <v>236</v>
      </c>
    </row>
    <row r="180" spans="1:23" s="5" customFormat="1" ht="27" customHeight="1" x14ac:dyDescent="0.25">
      <c r="A180" s="25">
        <v>174</v>
      </c>
      <c r="B180" s="81" t="s">
        <v>145</v>
      </c>
      <c r="C180" s="78" t="s">
        <v>146</v>
      </c>
      <c r="D180" s="6" t="s">
        <v>147</v>
      </c>
      <c r="E180" s="62" t="s">
        <v>148</v>
      </c>
      <c r="F180" s="63" t="s">
        <v>135</v>
      </c>
      <c r="G180" s="7">
        <v>2</v>
      </c>
      <c r="H180" s="111" t="s">
        <v>1248</v>
      </c>
      <c r="I180" s="26" t="s">
        <v>121</v>
      </c>
      <c r="J180" s="67" t="str">
        <f>CONCATENATE(LOOKUP(INT(I180),[1]So!$A$1:$A$11,[1]So!$B$1:$B$11)," phẩy ",LOOKUP(ROUND(MOD(I180,1)*10,0),[1]So!$A$1:$A$11,[1]So!$C$1:$C$11))</f>
        <v>Bốn phẩy năm</v>
      </c>
      <c r="K180" s="26" t="s">
        <v>121</v>
      </c>
      <c r="L180" s="67" t="str">
        <f>CONCATENATE(LOOKUP(INT(K180),[1]So!$A$1:$A$11,[1]So!$B$1:$B$11)," phẩy ",LOOKUP(ROUND(MOD(K180,1)*10,0),[1]So!$A$1:$A$11,[1]So!$C$1:$C$11))</f>
        <v>Bốn phẩy năm</v>
      </c>
      <c r="M180" s="27"/>
      <c r="N180" s="67" t="s">
        <v>16</v>
      </c>
      <c r="O180" s="146" t="s">
        <v>40</v>
      </c>
      <c r="P180" s="68" t="s">
        <v>24</v>
      </c>
      <c r="Q180" s="134" t="s">
        <v>236</v>
      </c>
    </row>
    <row r="181" spans="1:23" s="5" customFormat="1" ht="27" customHeight="1" x14ac:dyDescent="0.25">
      <c r="A181" s="25">
        <v>175</v>
      </c>
      <c r="B181" s="64" t="s">
        <v>1064</v>
      </c>
      <c r="C181" s="79" t="s">
        <v>1065</v>
      </c>
      <c r="D181" s="69" t="s">
        <v>605</v>
      </c>
      <c r="E181" s="70" t="s">
        <v>851</v>
      </c>
      <c r="F181" s="71" t="s">
        <v>822</v>
      </c>
      <c r="G181" s="68" t="s">
        <v>294</v>
      </c>
      <c r="H181" s="111" t="s">
        <v>1249</v>
      </c>
      <c r="I181" s="65">
        <v>5</v>
      </c>
      <c r="J181" s="67" t="s">
        <v>299</v>
      </c>
      <c r="K181" s="65">
        <v>5</v>
      </c>
      <c r="L181" s="67" t="s">
        <v>299</v>
      </c>
      <c r="M181" s="72"/>
      <c r="N181" s="67" t="s">
        <v>16</v>
      </c>
      <c r="O181" s="146" t="s">
        <v>40</v>
      </c>
      <c r="P181" s="68" t="s">
        <v>24</v>
      </c>
      <c r="Q181" s="134" t="s">
        <v>312</v>
      </c>
    </row>
    <row r="182" spans="1:23" s="5" customFormat="1" ht="28.5" customHeight="1" x14ac:dyDescent="0.25">
      <c r="A182" s="25">
        <v>176</v>
      </c>
      <c r="B182" s="64" t="s">
        <v>1066</v>
      </c>
      <c r="C182" s="79" t="s">
        <v>1067</v>
      </c>
      <c r="D182" s="69" t="s">
        <v>153</v>
      </c>
      <c r="E182" s="70" t="s">
        <v>1068</v>
      </c>
      <c r="F182" s="71" t="s">
        <v>822</v>
      </c>
      <c r="G182" s="68" t="s">
        <v>309</v>
      </c>
      <c r="H182" s="111" t="s">
        <v>1249</v>
      </c>
      <c r="I182" s="65">
        <v>2.5</v>
      </c>
      <c r="J182" s="67" t="s">
        <v>472</v>
      </c>
      <c r="K182" s="65">
        <v>2.5</v>
      </c>
      <c r="L182" s="67" t="s">
        <v>472</v>
      </c>
      <c r="M182" s="72"/>
      <c r="N182" s="67" t="s">
        <v>16</v>
      </c>
      <c r="O182" s="146" t="s">
        <v>40</v>
      </c>
      <c r="P182" s="68" t="s">
        <v>24</v>
      </c>
      <c r="Q182" s="134" t="s">
        <v>312</v>
      </c>
    </row>
    <row r="183" spans="1:23" s="5" customFormat="1" ht="27.75" customHeight="1" x14ac:dyDescent="0.25">
      <c r="A183" s="25">
        <v>177</v>
      </c>
      <c r="B183" s="64" t="s">
        <v>1069</v>
      </c>
      <c r="C183" s="79" t="s">
        <v>1070</v>
      </c>
      <c r="D183" s="69" t="s">
        <v>56</v>
      </c>
      <c r="E183" s="70" t="s">
        <v>882</v>
      </c>
      <c r="F183" s="71" t="s">
        <v>822</v>
      </c>
      <c r="G183" s="68" t="s">
        <v>297</v>
      </c>
      <c r="H183" s="111" t="s">
        <v>1249</v>
      </c>
      <c r="I183" s="65">
        <v>7.5</v>
      </c>
      <c r="J183" s="67" t="s">
        <v>482</v>
      </c>
      <c r="K183" s="65">
        <v>7.5</v>
      </c>
      <c r="L183" s="67" t="s">
        <v>482</v>
      </c>
      <c r="M183" s="73"/>
      <c r="N183" s="67" t="s">
        <v>16</v>
      </c>
      <c r="O183" s="146" t="s">
        <v>40</v>
      </c>
      <c r="P183" s="68" t="s">
        <v>24</v>
      </c>
      <c r="Q183" s="134" t="s">
        <v>312</v>
      </c>
    </row>
    <row r="184" spans="1:23" s="5" customFormat="1" ht="27.75" customHeight="1" x14ac:dyDescent="0.25">
      <c r="A184" s="25">
        <v>178</v>
      </c>
      <c r="B184" s="64" t="s">
        <v>1071</v>
      </c>
      <c r="C184" s="78" t="s">
        <v>1072</v>
      </c>
      <c r="D184" s="61" t="s">
        <v>124</v>
      </c>
      <c r="E184" s="62" t="s">
        <v>889</v>
      </c>
      <c r="F184" s="63" t="s">
        <v>822</v>
      </c>
      <c r="G184" s="64" t="s">
        <v>297</v>
      </c>
      <c r="H184" s="111" t="s">
        <v>1249</v>
      </c>
      <c r="I184" s="65">
        <v>6</v>
      </c>
      <c r="J184" s="67" t="s">
        <v>296</v>
      </c>
      <c r="K184" s="65">
        <v>6</v>
      </c>
      <c r="L184" s="67" t="s">
        <v>296</v>
      </c>
      <c r="M184" s="67"/>
      <c r="N184" s="67" t="s">
        <v>16</v>
      </c>
      <c r="O184" s="146" t="s">
        <v>40</v>
      </c>
      <c r="P184" s="68" t="s">
        <v>24</v>
      </c>
      <c r="Q184" s="134" t="s">
        <v>312</v>
      </c>
    </row>
    <row r="185" spans="1:23" s="5" customFormat="1" ht="27.75" customHeight="1" x14ac:dyDescent="0.25">
      <c r="A185" s="25">
        <v>179</v>
      </c>
      <c r="B185" s="81" t="s">
        <v>819</v>
      </c>
      <c r="C185" s="78" t="s">
        <v>820</v>
      </c>
      <c r="D185" s="6" t="s">
        <v>56</v>
      </c>
      <c r="E185" s="62" t="s">
        <v>821</v>
      </c>
      <c r="F185" s="63" t="s">
        <v>822</v>
      </c>
      <c r="G185" s="38">
        <v>87</v>
      </c>
      <c r="H185" s="111" t="s">
        <v>1249</v>
      </c>
      <c r="I185" s="26">
        <v>3</v>
      </c>
      <c r="J185" s="67" t="s">
        <v>302</v>
      </c>
      <c r="K185" s="26">
        <v>3</v>
      </c>
      <c r="L185" s="67" t="s">
        <v>302</v>
      </c>
      <c r="M185" s="37"/>
      <c r="N185" s="67" t="s">
        <v>16</v>
      </c>
      <c r="O185" s="101" t="s">
        <v>814</v>
      </c>
      <c r="P185" s="101"/>
      <c r="Q185" s="134" t="s">
        <v>312</v>
      </c>
    </row>
    <row r="186" spans="1:23" s="5" customFormat="1" ht="18" customHeight="1" x14ac:dyDescent="0.25">
      <c r="A186" s="25">
        <v>180</v>
      </c>
      <c r="B186" s="81" t="s">
        <v>823</v>
      </c>
      <c r="C186" s="78" t="s">
        <v>101</v>
      </c>
      <c r="D186" s="6" t="s">
        <v>824</v>
      </c>
      <c r="E186" s="62" t="s">
        <v>821</v>
      </c>
      <c r="F186" s="63" t="s">
        <v>822</v>
      </c>
      <c r="G186" s="7">
        <v>87</v>
      </c>
      <c r="H186" s="111" t="s">
        <v>1249</v>
      </c>
      <c r="I186" s="26">
        <v>6.5</v>
      </c>
      <c r="J186" s="67" t="s">
        <v>305</v>
      </c>
      <c r="K186" s="26">
        <v>6.5</v>
      </c>
      <c r="L186" s="67" t="s">
        <v>305</v>
      </c>
      <c r="M186" s="37"/>
      <c r="N186" s="67" t="s">
        <v>16</v>
      </c>
      <c r="O186" s="101" t="s">
        <v>814</v>
      </c>
      <c r="P186" s="101"/>
      <c r="Q186" s="134" t="s">
        <v>312</v>
      </c>
    </row>
    <row r="187" spans="1:23" s="5" customFormat="1" ht="18" customHeight="1" x14ac:dyDescent="0.25">
      <c r="A187" s="25">
        <v>181</v>
      </c>
      <c r="B187" s="84" t="s">
        <v>825</v>
      </c>
      <c r="C187" s="124" t="s">
        <v>826</v>
      </c>
      <c r="D187" s="154" t="s">
        <v>638</v>
      </c>
      <c r="E187" s="155" t="s">
        <v>821</v>
      </c>
      <c r="F187" s="115" t="s">
        <v>822</v>
      </c>
      <c r="G187" s="128">
        <v>87</v>
      </c>
      <c r="H187" s="111" t="s">
        <v>1249</v>
      </c>
      <c r="I187" s="85">
        <v>6</v>
      </c>
      <c r="J187" s="67" t="s">
        <v>296</v>
      </c>
      <c r="K187" s="85">
        <v>6</v>
      </c>
      <c r="L187" s="67" t="s">
        <v>296</v>
      </c>
      <c r="M187" s="37"/>
      <c r="N187" s="67" t="s">
        <v>16</v>
      </c>
      <c r="O187" s="101" t="s">
        <v>814</v>
      </c>
      <c r="P187" s="101"/>
      <c r="Q187" s="134" t="s">
        <v>312</v>
      </c>
    </row>
    <row r="188" spans="1:23" s="5" customFormat="1" ht="18" customHeight="1" x14ac:dyDescent="0.25">
      <c r="A188" s="25">
        <v>182</v>
      </c>
      <c r="B188" s="64" t="s">
        <v>244</v>
      </c>
      <c r="C188" s="79" t="s">
        <v>245</v>
      </c>
      <c r="D188" s="28" t="s">
        <v>246</v>
      </c>
      <c r="E188" s="70" t="s">
        <v>247</v>
      </c>
      <c r="F188" s="71" t="s">
        <v>248</v>
      </c>
      <c r="G188" s="38">
        <v>1</v>
      </c>
      <c r="H188" s="111" t="s">
        <v>1250</v>
      </c>
      <c r="I188" s="26">
        <v>2</v>
      </c>
      <c r="J188" s="67" t="str">
        <f>CONCATENATE(LOOKUP(INT(I188),[1]So!$A$1:$A$11,[1]So!$B$1:$B$11)," phẩy ",LOOKUP(ROUND(MOD(I188,1)*10,0),[1]So!$A$1:$A$11,[1]So!$C$1:$C$11))</f>
        <v>Hai phẩy không</v>
      </c>
      <c r="K188" s="26">
        <v>2</v>
      </c>
      <c r="L188" s="67" t="str">
        <f>CONCATENATE(LOOKUP(INT(K188),[1]So!$A$1:$A$11,[1]So!$B$1:$B$11)," phẩy ",LOOKUP(ROUND(MOD(K188,1)*10,0),[1]So!$A$1:$A$11,[1]So!$C$1:$C$11))</f>
        <v>Hai phẩy không</v>
      </c>
      <c r="M188" s="39"/>
      <c r="N188" s="67" t="s">
        <v>16</v>
      </c>
      <c r="O188" s="146" t="s">
        <v>40</v>
      </c>
      <c r="P188" s="68" t="s">
        <v>24</v>
      </c>
      <c r="Q188" s="134" t="s">
        <v>236</v>
      </c>
    </row>
    <row r="189" spans="1:23" s="5" customFormat="1" ht="38.25" customHeight="1" x14ac:dyDescent="0.25">
      <c r="A189" s="25">
        <v>183</v>
      </c>
      <c r="B189" s="64" t="s">
        <v>229</v>
      </c>
      <c r="C189" s="79" t="s">
        <v>141</v>
      </c>
      <c r="D189" s="28" t="s">
        <v>230</v>
      </c>
      <c r="E189" s="70" t="s">
        <v>110</v>
      </c>
      <c r="F189" s="71" t="s">
        <v>130</v>
      </c>
      <c r="G189" s="38">
        <v>1</v>
      </c>
      <c r="H189" s="111" t="s">
        <v>131</v>
      </c>
      <c r="I189" s="26">
        <v>5</v>
      </c>
      <c r="J189" s="67" t="str">
        <f>CONCATENATE(LOOKUP(INT(I189),[1]So!$A$1:$A$11,[1]So!$B$1:$B$11)," phẩy ",LOOKUP(ROUND(MOD(I189,1)*10,0),[1]So!$A$1:$A$11,[1]So!$C$1:$C$11))</f>
        <v>Năm phẩy không</v>
      </c>
      <c r="K189" s="26">
        <v>5</v>
      </c>
      <c r="L189" s="67" t="str">
        <f>CONCATENATE(LOOKUP(INT(K189),[1]So!$A$1:$A$11,[1]So!$B$1:$B$11)," phẩy ",LOOKUP(ROUND(MOD(K189,1)*10,0),[1]So!$A$1:$A$11,[1]So!$C$1:$C$11))</f>
        <v>Năm phẩy không</v>
      </c>
      <c r="M189" s="39"/>
      <c r="N189" s="67" t="s">
        <v>16</v>
      </c>
      <c r="O189" s="146" t="s">
        <v>40</v>
      </c>
      <c r="P189" s="68" t="s">
        <v>24</v>
      </c>
      <c r="Q189" s="134" t="s">
        <v>235</v>
      </c>
    </row>
    <row r="190" spans="1:23" s="5" customFormat="1" ht="38.25" customHeight="1" x14ac:dyDescent="0.25">
      <c r="A190" s="25">
        <v>184</v>
      </c>
      <c r="B190" s="81" t="s">
        <v>119</v>
      </c>
      <c r="C190" s="78" t="s">
        <v>120</v>
      </c>
      <c r="D190" s="6" t="s">
        <v>56</v>
      </c>
      <c r="E190" s="62" t="s">
        <v>84</v>
      </c>
      <c r="F190" s="63" t="s">
        <v>130</v>
      </c>
      <c r="G190" s="38">
        <v>1</v>
      </c>
      <c r="H190" s="111" t="s">
        <v>131</v>
      </c>
      <c r="I190" s="26" t="s">
        <v>114</v>
      </c>
      <c r="J190" s="67" t="str">
        <f>CONCATENATE(LOOKUP(INT(I190),[1]So!$A$1:$A$11,[1]So!$B$1:$B$11)," phẩy ",LOOKUP(ROUND(MOD(I190,1)*10,0),[1]So!$A$1:$A$11,[1]So!$C$1:$C$11))</f>
        <v>Bốn phẩy không</v>
      </c>
      <c r="K190" s="26" t="s">
        <v>114</v>
      </c>
      <c r="L190" s="67" t="str">
        <f>CONCATENATE(LOOKUP(INT(K190),[1]So!$A$1:$A$11,[1]So!$B$1:$B$11)," phẩy ",LOOKUP(ROUND(MOD(K190,1)*10,0),[1]So!$A$1:$A$11,[1]So!$C$1:$C$11))</f>
        <v>Bốn phẩy không</v>
      </c>
      <c r="M190" s="27"/>
      <c r="N190" s="67" t="s">
        <v>16</v>
      </c>
      <c r="O190" s="146" t="s">
        <v>40</v>
      </c>
      <c r="P190" s="68" t="s">
        <v>24</v>
      </c>
      <c r="Q190" s="134" t="s">
        <v>235</v>
      </c>
    </row>
    <row r="191" spans="1:23" s="87" customFormat="1" ht="38.25" customHeight="1" x14ac:dyDescent="0.25">
      <c r="A191" s="25">
        <v>185</v>
      </c>
      <c r="B191" s="64" t="s">
        <v>231</v>
      </c>
      <c r="C191" s="79" t="s">
        <v>232</v>
      </c>
      <c r="D191" s="28" t="s">
        <v>233</v>
      </c>
      <c r="E191" s="70" t="s">
        <v>70</v>
      </c>
      <c r="F191" s="71" t="s">
        <v>130</v>
      </c>
      <c r="G191" s="38">
        <v>1</v>
      </c>
      <c r="H191" s="111" t="s">
        <v>131</v>
      </c>
      <c r="I191" s="26">
        <v>3</v>
      </c>
      <c r="J191" s="67" t="str">
        <f>CONCATENATE(LOOKUP(INT(I191),[1]So!$A$1:$A$11,[1]So!$B$1:$B$11)," phẩy ",LOOKUP(ROUND(MOD(I191,1)*10,0),[1]So!$A$1:$A$11,[1]So!$C$1:$C$11))</f>
        <v>Ba phẩy không</v>
      </c>
      <c r="K191" s="26">
        <v>3</v>
      </c>
      <c r="L191" s="67" t="str">
        <f>CONCATENATE(LOOKUP(INT(K191),[1]So!$A$1:$A$11,[1]So!$B$1:$B$11)," phẩy ",LOOKUP(ROUND(MOD(K191,1)*10,0),[1]So!$A$1:$A$11,[1]So!$C$1:$C$11))</f>
        <v>Ba phẩy không</v>
      </c>
      <c r="M191" s="37"/>
      <c r="N191" s="67" t="s">
        <v>16</v>
      </c>
      <c r="O191" s="146" t="s">
        <v>40</v>
      </c>
      <c r="P191" s="68" t="s">
        <v>24</v>
      </c>
      <c r="Q191" s="134" t="s">
        <v>235</v>
      </c>
      <c r="R191" s="5"/>
      <c r="S191" s="5"/>
      <c r="T191" s="5"/>
      <c r="U191" s="5"/>
      <c r="V191" s="5"/>
      <c r="W191" s="5"/>
    </row>
    <row r="192" spans="1:23" s="5" customFormat="1" ht="18" customHeight="1" x14ac:dyDescent="0.25">
      <c r="A192" s="25">
        <v>186</v>
      </c>
      <c r="B192" s="83" t="s">
        <v>518</v>
      </c>
      <c r="C192" s="124" t="s">
        <v>183</v>
      </c>
      <c r="D192" s="154" t="s">
        <v>519</v>
      </c>
      <c r="E192" s="155" t="s">
        <v>520</v>
      </c>
      <c r="F192" s="115" t="s">
        <v>521</v>
      </c>
      <c r="G192" s="128" t="s">
        <v>294</v>
      </c>
      <c r="H192" s="111" t="s">
        <v>522</v>
      </c>
      <c r="I192" s="26">
        <v>3</v>
      </c>
      <c r="J192" s="67" t="s">
        <v>302</v>
      </c>
      <c r="K192" s="26">
        <v>3</v>
      </c>
      <c r="L192" s="67" t="s">
        <v>302</v>
      </c>
      <c r="M192" s="85"/>
      <c r="N192" s="67" t="s">
        <v>16</v>
      </c>
      <c r="O192" s="147" t="s">
        <v>40</v>
      </c>
      <c r="P192" s="68" t="s">
        <v>24</v>
      </c>
      <c r="Q192" s="134" t="s">
        <v>678</v>
      </c>
      <c r="R192" s="86"/>
      <c r="S192" s="87"/>
      <c r="T192" s="87"/>
      <c r="U192" s="87"/>
      <c r="V192" s="87"/>
      <c r="W192" s="87"/>
    </row>
    <row r="193" spans="1:23" s="5" customFormat="1" ht="26.25" customHeight="1" x14ac:dyDescent="0.25">
      <c r="A193" s="25">
        <v>187</v>
      </c>
      <c r="B193" s="83" t="s">
        <v>523</v>
      </c>
      <c r="C193" s="124" t="s">
        <v>166</v>
      </c>
      <c r="D193" s="154" t="s">
        <v>524</v>
      </c>
      <c r="E193" s="155" t="s">
        <v>520</v>
      </c>
      <c r="F193" s="115" t="s">
        <v>521</v>
      </c>
      <c r="G193" s="128" t="s">
        <v>294</v>
      </c>
      <c r="H193" s="111" t="s">
        <v>522</v>
      </c>
      <c r="I193" s="85">
        <v>5</v>
      </c>
      <c r="J193" s="67" t="s">
        <v>299</v>
      </c>
      <c r="K193" s="85">
        <v>5</v>
      </c>
      <c r="L193" s="67" t="s">
        <v>299</v>
      </c>
      <c r="M193" s="85"/>
      <c r="N193" s="67" t="s">
        <v>16</v>
      </c>
      <c r="O193" s="147" t="s">
        <v>40</v>
      </c>
      <c r="P193" s="68" t="s">
        <v>24</v>
      </c>
      <c r="Q193" s="134" t="s">
        <v>678</v>
      </c>
      <c r="R193" s="86"/>
      <c r="S193" s="87"/>
      <c r="T193" s="87"/>
      <c r="U193" s="87"/>
      <c r="V193" s="87"/>
      <c r="W193" s="87"/>
    </row>
    <row r="194" spans="1:23" s="5" customFormat="1" ht="26.25" customHeight="1" x14ac:dyDescent="0.25">
      <c r="A194" s="25">
        <v>188</v>
      </c>
      <c r="B194" s="84" t="s">
        <v>525</v>
      </c>
      <c r="C194" s="124" t="s">
        <v>526</v>
      </c>
      <c r="D194" s="154" t="s">
        <v>527</v>
      </c>
      <c r="E194" s="155" t="s">
        <v>528</v>
      </c>
      <c r="F194" s="115" t="s">
        <v>521</v>
      </c>
      <c r="G194" s="128" t="s">
        <v>300</v>
      </c>
      <c r="H194" s="111" t="s">
        <v>522</v>
      </c>
      <c r="I194" s="26">
        <v>4.5</v>
      </c>
      <c r="J194" s="67" t="s">
        <v>469</v>
      </c>
      <c r="K194" s="26">
        <v>4.5</v>
      </c>
      <c r="L194" s="67" t="s">
        <v>469</v>
      </c>
      <c r="M194" s="85"/>
      <c r="N194" s="67" t="s">
        <v>16</v>
      </c>
      <c r="O194" s="147" t="s">
        <v>40</v>
      </c>
      <c r="P194" s="68" t="s">
        <v>24</v>
      </c>
      <c r="Q194" s="134" t="s">
        <v>678</v>
      </c>
      <c r="R194" s="86"/>
      <c r="S194" s="87"/>
      <c r="T194" s="87"/>
      <c r="U194" s="87"/>
      <c r="V194" s="87"/>
      <c r="W194" s="87"/>
    </row>
    <row r="195" spans="1:23" s="5" customFormat="1" ht="26.25" customHeight="1" x14ac:dyDescent="0.25">
      <c r="A195" s="25">
        <v>189</v>
      </c>
      <c r="B195" s="81" t="s">
        <v>201</v>
      </c>
      <c r="C195" s="78" t="s">
        <v>183</v>
      </c>
      <c r="D195" s="6" t="s">
        <v>159</v>
      </c>
      <c r="E195" s="62" t="s">
        <v>202</v>
      </c>
      <c r="F195" s="63" t="s">
        <v>197</v>
      </c>
      <c r="G195" s="38">
        <v>2</v>
      </c>
      <c r="H195" s="111" t="s">
        <v>1251</v>
      </c>
      <c r="I195" s="26" t="s">
        <v>129</v>
      </c>
      <c r="J195" s="67" t="str">
        <f>CONCATENATE(LOOKUP(INT(I195),[1]So!$A$1:$A$11,[1]So!$B$1:$B$11)," phẩy ",LOOKUP(ROUND(MOD(I195,1)*10,0),[1]So!$A$1:$A$11,[1]So!$C$1:$C$11))</f>
        <v>Sáu phẩy năm</v>
      </c>
      <c r="K195" s="26">
        <v>7</v>
      </c>
      <c r="L195" s="67" t="str">
        <f>CONCATENATE(LOOKUP(INT(K195),[1]So!$A$1:$A$11,[1]So!$B$1:$B$11)," phẩy ",LOOKUP(ROUND(MOD(K195,1)*10,0),[1]So!$A$1:$A$11,[1]So!$C$1:$C$11))</f>
        <v>Bảy phẩy không</v>
      </c>
      <c r="M195" s="39" t="s">
        <v>34</v>
      </c>
      <c r="N195" s="67" t="s">
        <v>242</v>
      </c>
      <c r="O195" s="146" t="s">
        <v>40</v>
      </c>
      <c r="P195" s="68" t="s">
        <v>24</v>
      </c>
      <c r="Q195" s="134" t="s">
        <v>236</v>
      </c>
    </row>
    <row r="196" spans="1:23" s="5" customFormat="1" ht="26.25" customHeight="1" x14ac:dyDescent="0.25">
      <c r="A196" s="25">
        <v>190</v>
      </c>
      <c r="B196" s="81" t="s">
        <v>195</v>
      </c>
      <c r="C196" s="78" t="s">
        <v>160</v>
      </c>
      <c r="D196" s="6" t="s">
        <v>153</v>
      </c>
      <c r="E196" s="62" t="s">
        <v>196</v>
      </c>
      <c r="F196" s="63" t="s">
        <v>197</v>
      </c>
      <c r="G196" s="7">
        <v>5</v>
      </c>
      <c r="H196" s="111" t="s">
        <v>1251</v>
      </c>
      <c r="I196" s="26" t="s">
        <v>114</v>
      </c>
      <c r="J196" s="67" t="str">
        <f>CONCATENATE(LOOKUP(INT(I196),[1]So!$A$1:$A$11,[1]So!$B$1:$B$11)," phẩy ",LOOKUP(ROUND(MOD(I196,1)*10,0),[1]So!$A$1:$A$11,[1]So!$C$1:$C$11))</f>
        <v>Bốn phẩy không</v>
      </c>
      <c r="K196" s="26" t="s">
        <v>114</v>
      </c>
      <c r="L196" s="67" t="str">
        <f>CONCATENATE(LOOKUP(INT(K196),[1]So!$A$1:$A$11,[1]So!$B$1:$B$11)," phẩy ",LOOKUP(ROUND(MOD(K196,1)*10,0),[1]So!$A$1:$A$11,[1]So!$C$1:$C$11))</f>
        <v>Bốn phẩy không</v>
      </c>
      <c r="M196" s="27"/>
      <c r="N196" s="67" t="s">
        <v>16</v>
      </c>
      <c r="O196" s="146" t="s">
        <v>40</v>
      </c>
      <c r="P196" s="68" t="s">
        <v>24</v>
      </c>
      <c r="Q196" s="134" t="s">
        <v>236</v>
      </c>
    </row>
    <row r="197" spans="1:23" s="5" customFormat="1" ht="26.25" customHeight="1" x14ac:dyDescent="0.25">
      <c r="A197" s="25">
        <v>191</v>
      </c>
      <c r="B197" s="81" t="s">
        <v>198</v>
      </c>
      <c r="C197" s="78" t="s">
        <v>186</v>
      </c>
      <c r="D197" s="6" t="s">
        <v>199</v>
      </c>
      <c r="E197" s="62" t="s">
        <v>200</v>
      </c>
      <c r="F197" s="63" t="s">
        <v>197</v>
      </c>
      <c r="G197" s="7">
        <v>5</v>
      </c>
      <c r="H197" s="111" t="s">
        <v>1251</v>
      </c>
      <c r="I197" s="26" t="s">
        <v>162</v>
      </c>
      <c r="J197" s="67" t="str">
        <f>CONCATENATE(LOOKUP(INT(I197),[1]So!$A$1:$A$11,[1]So!$B$1:$B$11)," phẩy ",LOOKUP(ROUND(MOD(I197,1)*10,0),[1]So!$A$1:$A$11,[1]So!$C$1:$C$11))</f>
        <v>Hai phẩy năm</v>
      </c>
      <c r="K197" s="26" t="s">
        <v>162</v>
      </c>
      <c r="L197" s="67" t="str">
        <f>CONCATENATE(LOOKUP(INT(K197),[1]So!$A$1:$A$11,[1]So!$B$1:$B$11)," phẩy ",LOOKUP(ROUND(MOD(K197,1)*10,0),[1]So!$A$1:$A$11,[1]So!$C$1:$C$11))</f>
        <v>Hai phẩy năm</v>
      </c>
      <c r="M197" s="27"/>
      <c r="N197" s="67" t="s">
        <v>16</v>
      </c>
      <c r="O197" s="146" t="s">
        <v>40</v>
      </c>
      <c r="P197" s="68" t="s">
        <v>24</v>
      </c>
      <c r="Q197" s="134" t="s">
        <v>236</v>
      </c>
    </row>
    <row r="198" spans="1:23" s="5" customFormat="1" ht="26.25" customHeight="1" x14ac:dyDescent="0.25">
      <c r="A198" s="25">
        <v>192</v>
      </c>
      <c r="B198" s="81" t="s">
        <v>48</v>
      </c>
      <c r="C198" s="78" t="s">
        <v>49</v>
      </c>
      <c r="D198" s="6" t="s">
        <v>50</v>
      </c>
      <c r="E198" s="62" t="s">
        <v>51</v>
      </c>
      <c r="F198" s="63" t="s">
        <v>52</v>
      </c>
      <c r="G198" s="38">
        <v>2</v>
      </c>
      <c r="H198" s="111" t="s">
        <v>53</v>
      </c>
      <c r="I198" s="26" t="s">
        <v>47</v>
      </c>
      <c r="J198" s="67" t="str">
        <f>CONCATENATE(LOOKUP(INT(I198),[1]So!$A$1:$A$11,[1]So!$B$1:$B$11)," phẩy ",LOOKUP(ROUND(MOD(I198,1)*10,0),[1]So!$A$1:$A$11,[1]So!$C$1:$C$11))</f>
        <v>Bảy phẩy năm</v>
      </c>
      <c r="K198" s="26" t="s">
        <v>47</v>
      </c>
      <c r="L198" s="67" t="str">
        <f>CONCATENATE(LOOKUP(INT(K198),[1]So!$A$1:$A$11,[1]So!$B$1:$B$11)," phẩy ",LOOKUP(ROUND(MOD(K198,1)*10,0),[1]So!$A$1:$A$11,[1]So!$C$1:$C$11))</f>
        <v>Bảy phẩy năm</v>
      </c>
      <c r="M198" s="27"/>
      <c r="N198" s="67" t="s">
        <v>16</v>
      </c>
      <c r="O198" s="146" t="s">
        <v>40</v>
      </c>
      <c r="P198" s="68" t="s">
        <v>24</v>
      </c>
      <c r="Q198" s="134" t="s">
        <v>234</v>
      </c>
    </row>
    <row r="199" spans="1:23" s="5" customFormat="1" ht="26.25" customHeight="1" x14ac:dyDescent="0.25">
      <c r="A199" s="25">
        <v>193</v>
      </c>
      <c r="B199" s="81" t="s">
        <v>529</v>
      </c>
      <c r="C199" s="78" t="s">
        <v>530</v>
      </c>
      <c r="D199" s="6" t="s">
        <v>451</v>
      </c>
      <c r="E199" s="62" t="s">
        <v>264</v>
      </c>
      <c r="F199" s="63" t="s">
        <v>531</v>
      </c>
      <c r="G199" s="7" t="s">
        <v>300</v>
      </c>
      <c r="H199" s="111" t="s">
        <v>1252</v>
      </c>
      <c r="I199" s="26">
        <v>6</v>
      </c>
      <c r="J199" s="67" t="s">
        <v>296</v>
      </c>
      <c r="K199" s="26">
        <v>6</v>
      </c>
      <c r="L199" s="67" t="s">
        <v>296</v>
      </c>
      <c r="M199" s="27"/>
      <c r="N199" s="67" t="s">
        <v>16</v>
      </c>
      <c r="O199" s="146" t="s">
        <v>40</v>
      </c>
      <c r="P199" s="68" t="s">
        <v>24</v>
      </c>
      <c r="Q199" s="134" t="s">
        <v>678</v>
      </c>
    </row>
    <row r="200" spans="1:23" s="5" customFormat="1" ht="26.25" customHeight="1" x14ac:dyDescent="0.25">
      <c r="A200" s="25">
        <v>194</v>
      </c>
      <c r="B200" s="81" t="s">
        <v>532</v>
      </c>
      <c r="C200" s="78" t="s">
        <v>533</v>
      </c>
      <c r="D200" s="6" t="s">
        <v>159</v>
      </c>
      <c r="E200" s="62" t="s">
        <v>534</v>
      </c>
      <c r="F200" s="63" t="s">
        <v>535</v>
      </c>
      <c r="G200" s="7" t="s">
        <v>294</v>
      </c>
      <c r="H200" s="111" t="s">
        <v>1253</v>
      </c>
      <c r="I200" s="26">
        <v>4</v>
      </c>
      <c r="J200" s="67" t="s">
        <v>471</v>
      </c>
      <c r="K200" s="26">
        <v>4</v>
      </c>
      <c r="L200" s="67" t="s">
        <v>471</v>
      </c>
      <c r="M200" s="27"/>
      <c r="N200" s="67" t="s">
        <v>16</v>
      </c>
      <c r="O200" s="146" t="s">
        <v>40</v>
      </c>
      <c r="P200" s="68" t="s">
        <v>24</v>
      </c>
      <c r="Q200" s="134" t="s">
        <v>678</v>
      </c>
    </row>
    <row r="201" spans="1:23" s="5" customFormat="1" ht="26.25" customHeight="1" x14ac:dyDescent="0.25">
      <c r="A201" s="25">
        <v>195</v>
      </c>
      <c r="B201" s="64" t="s">
        <v>536</v>
      </c>
      <c r="C201" s="79" t="s">
        <v>269</v>
      </c>
      <c r="D201" s="28" t="s">
        <v>147</v>
      </c>
      <c r="E201" s="70" t="s">
        <v>537</v>
      </c>
      <c r="F201" s="71" t="s">
        <v>535</v>
      </c>
      <c r="G201" s="38" t="s">
        <v>300</v>
      </c>
      <c r="H201" s="111" t="s">
        <v>1253</v>
      </c>
      <c r="I201" s="26">
        <v>6</v>
      </c>
      <c r="J201" s="67" t="s">
        <v>296</v>
      </c>
      <c r="K201" s="26">
        <v>6</v>
      </c>
      <c r="L201" s="67" t="s">
        <v>296</v>
      </c>
      <c r="M201" s="37"/>
      <c r="N201" s="67" t="s">
        <v>16</v>
      </c>
      <c r="O201" s="146" t="s">
        <v>40</v>
      </c>
      <c r="P201" s="68" t="s">
        <v>24</v>
      </c>
      <c r="Q201" s="134" t="s">
        <v>678</v>
      </c>
    </row>
    <row r="202" spans="1:23" s="5" customFormat="1" ht="26.25" customHeight="1" x14ac:dyDescent="0.25">
      <c r="A202" s="25">
        <v>196</v>
      </c>
      <c r="B202" s="81" t="s">
        <v>538</v>
      </c>
      <c r="C202" s="78" t="s">
        <v>141</v>
      </c>
      <c r="D202" s="6" t="s">
        <v>539</v>
      </c>
      <c r="E202" s="62" t="s">
        <v>540</v>
      </c>
      <c r="F202" s="63" t="s">
        <v>535</v>
      </c>
      <c r="G202" s="38" t="s">
        <v>309</v>
      </c>
      <c r="H202" s="111" t="s">
        <v>1253</v>
      </c>
      <c r="I202" s="26">
        <v>0</v>
      </c>
      <c r="J202" s="67" t="s">
        <v>541</v>
      </c>
      <c r="K202" s="26">
        <v>0</v>
      </c>
      <c r="L202" s="67" t="s">
        <v>541</v>
      </c>
      <c r="M202" s="27"/>
      <c r="N202" s="67" t="s">
        <v>16</v>
      </c>
      <c r="O202" s="146" t="s">
        <v>40</v>
      </c>
      <c r="P202" s="68" t="s">
        <v>24</v>
      </c>
      <c r="Q202" s="134" t="s">
        <v>678</v>
      </c>
    </row>
    <row r="203" spans="1:23" s="5" customFormat="1" ht="26.25" customHeight="1" x14ac:dyDescent="0.25">
      <c r="A203" s="25">
        <v>197</v>
      </c>
      <c r="B203" s="64" t="s">
        <v>542</v>
      </c>
      <c r="C203" s="79" t="s">
        <v>543</v>
      </c>
      <c r="D203" s="28" t="s">
        <v>544</v>
      </c>
      <c r="E203" s="70" t="s">
        <v>540</v>
      </c>
      <c r="F203" s="71" t="s">
        <v>535</v>
      </c>
      <c r="G203" s="38" t="s">
        <v>303</v>
      </c>
      <c r="H203" s="111" t="s">
        <v>1253</v>
      </c>
      <c r="I203" s="26">
        <v>8</v>
      </c>
      <c r="J203" s="67" t="s">
        <v>479</v>
      </c>
      <c r="K203" s="26">
        <v>8</v>
      </c>
      <c r="L203" s="67" t="s">
        <v>479</v>
      </c>
      <c r="M203" s="37"/>
      <c r="N203" s="67" t="s">
        <v>16</v>
      </c>
      <c r="O203" s="146" t="s">
        <v>40</v>
      </c>
      <c r="P203" s="68" t="s">
        <v>24</v>
      </c>
      <c r="Q203" s="134" t="s">
        <v>678</v>
      </c>
    </row>
    <row r="204" spans="1:23" s="5" customFormat="1" ht="26.25" customHeight="1" x14ac:dyDescent="0.25">
      <c r="A204" s="25">
        <v>198</v>
      </c>
      <c r="B204" s="64" t="s">
        <v>545</v>
      </c>
      <c r="C204" s="79" t="s">
        <v>546</v>
      </c>
      <c r="D204" s="28" t="s">
        <v>547</v>
      </c>
      <c r="E204" s="70" t="s">
        <v>548</v>
      </c>
      <c r="F204" s="71" t="s">
        <v>535</v>
      </c>
      <c r="G204" s="7" t="s">
        <v>456</v>
      </c>
      <c r="H204" s="111" t="s">
        <v>1253</v>
      </c>
      <c r="I204" s="26">
        <v>6.5</v>
      </c>
      <c r="J204" s="67" t="s">
        <v>305</v>
      </c>
      <c r="K204" s="26">
        <v>6.5</v>
      </c>
      <c r="L204" s="67" t="s">
        <v>305</v>
      </c>
      <c r="M204" s="27"/>
      <c r="N204" s="67" t="s">
        <v>16</v>
      </c>
      <c r="O204" s="146" t="s">
        <v>40</v>
      </c>
      <c r="P204" s="68" t="s">
        <v>24</v>
      </c>
      <c r="Q204" s="134" t="s">
        <v>678</v>
      </c>
    </row>
    <row r="205" spans="1:23" s="5" customFormat="1" ht="26.25" customHeight="1" x14ac:dyDescent="0.25">
      <c r="A205" s="25">
        <v>199</v>
      </c>
      <c r="B205" s="81" t="s">
        <v>549</v>
      </c>
      <c r="C205" s="78" t="s">
        <v>428</v>
      </c>
      <c r="D205" s="6" t="s">
        <v>513</v>
      </c>
      <c r="E205" s="62" t="s">
        <v>444</v>
      </c>
      <c r="F205" s="63" t="s">
        <v>535</v>
      </c>
      <c r="G205" s="7" t="s">
        <v>297</v>
      </c>
      <c r="H205" s="111" t="s">
        <v>1253</v>
      </c>
      <c r="I205" s="26">
        <v>2.5</v>
      </c>
      <c r="J205" s="67" t="s">
        <v>472</v>
      </c>
      <c r="K205" s="26">
        <v>2.5</v>
      </c>
      <c r="L205" s="67" t="s">
        <v>472</v>
      </c>
      <c r="M205" s="27"/>
      <c r="N205" s="67" t="s">
        <v>16</v>
      </c>
      <c r="O205" s="146" t="s">
        <v>40</v>
      </c>
      <c r="P205" s="68" t="s">
        <v>24</v>
      </c>
      <c r="Q205" s="134" t="s">
        <v>678</v>
      </c>
    </row>
    <row r="206" spans="1:23" s="5" customFormat="1" ht="26.25" customHeight="1" x14ac:dyDescent="0.25">
      <c r="A206" s="25">
        <v>200</v>
      </c>
      <c r="B206" s="64" t="s">
        <v>550</v>
      </c>
      <c r="C206" s="79" t="s">
        <v>269</v>
      </c>
      <c r="D206" s="28" t="s">
        <v>551</v>
      </c>
      <c r="E206" s="70" t="s">
        <v>552</v>
      </c>
      <c r="F206" s="71" t="s">
        <v>535</v>
      </c>
      <c r="G206" s="7" t="s">
        <v>297</v>
      </c>
      <c r="H206" s="111" t="s">
        <v>1253</v>
      </c>
      <c r="I206" s="26">
        <v>6</v>
      </c>
      <c r="J206" s="67" t="s">
        <v>296</v>
      </c>
      <c r="K206" s="26">
        <v>6</v>
      </c>
      <c r="L206" s="67" t="s">
        <v>296</v>
      </c>
      <c r="M206" s="27"/>
      <c r="N206" s="67" t="s">
        <v>16</v>
      </c>
      <c r="O206" s="146" t="s">
        <v>40</v>
      </c>
      <c r="P206" s="68" t="s">
        <v>24</v>
      </c>
      <c r="Q206" s="134" t="s">
        <v>678</v>
      </c>
    </row>
    <row r="207" spans="1:23" s="5" customFormat="1" ht="26.25" customHeight="1" x14ac:dyDescent="0.25">
      <c r="A207" s="25">
        <v>201</v>
      </c>
      <c r="B207" s="81" t="s">
        <v>553</v>
      </c>
      <c r="C207" s="78" t="s">
        <v>554</v>
      </c>
      <c r="D207" s="6" t="s">
        <v>555</v>
      </c>
      <c r="E207" s="62" t="s">
        <v>520</v>
      </c>
      <c r="F207" s="63" t="s">
        <v>535</v>
      </c>
      <c r="G207" s="7" t="s">
        <v>457</v>
      </c>
      <c r="H207" s="111" t="s">
        <v>1253</v>
      </c>
      <c r="I207" s="26">
        <v>6.5</v>
      </c>
      <c r="J207" s="67" t="s">
        <v>305</v>
      </c>
      <c r="K207" s="26">
        <v>6.5</v>
      </c>
      <c r="L207" s="67" t="s">
        <v>305</v>
      </c>
      <c r="M207" s="27"/>
      <c r="N207" s="67" t="s">
        <v>16</v>
      </c>
      <c r="O207" s="146" t="s">
        <v>40</v>
      </c>
      <c r="P207" s="68" t="s">
        <v>24</v>
      </c>
      <c r="Q207" s="134" t="s">
        <v>678</v>
      </c>
    </row>
    <row r="208" spans="1:23" s="5" customFormat="1" ht="26.25" customHeight="1" x14ac:dyDescent="0.25">
      <c r="A208" s="25">
        <v>202</v>
      </c>
      <c r="B208" s="81" t="s">
        <v>556</v>
      </c>
      <c r="C208" s="78" t="s">
        <v>160</v>
      </c>
      <c r="D208" s="6" t="s">
        <v>544</v>
      </c>
      <c r="E208" s="62" t="s">
        <v>548</v>
      </c>
      <c r="F208" s="63" t="s">
        <v>535</v>
      </c>
      <c r="G208" s="38" t="s">
        <v>457</v>
      </c>
      <c r="H208" s="111" t="s">
        <v>1253</v>
      </c>
      <c r="I208" s="26">
        <v>3</v>
      </c>
      <c r="J208" s="67" t="s">
        <v>302</v>
      </c>
      <c r="K208" s="26">
        <v>3</v>
      </c>
      <c r="L208" s="67" t="s">
        <v>302</v>
      </c>
      <c r="M208" s="27"/>
      <c r="N208" s="67" t="s">
        <v>16</v>
      </c>
      <c r="O208" s="146" t="s">
        <v>40</v>
      </c>
      <c r="P208" s="68" t="s">
        <v>24</v>
      </c>
      <c r="Q208" s="134" t="s">
        <v>678</v>
      </c>
    </row>
    <row r="209" spans="1:23" s="5" customFormat="1" ht="26.25" customHeight="1" x14ac:dyDescent="0.25">
      <c r="A209" s="25">
        <v>203</v>
      </c>
      <c r="B209" s="81" t="s">
        <v>557</v>
      </c>
      <c r="C209" s="78" t="s">
        <v>558</v>
      </c>
      <c r="D209" s="6" t="s">
        <v>559</v>
      </c>
      <c r="E209" s="62" t="s">
        <v>560</v>
      </c>
      <c r="F209" s="63" t="s">
        <v>535</v>
      </c>
      <c r="G209" s="7" t="s">
        <v>457</v>
      </c>
      <c r="H209" s="111" t="s">
        <v>1253</v>
      </c>
      <c r="I209" s="26">
        <v>4.5</v>
      </c>
      <c r="J209" s="67" t="s">
        <v>469</v>
      </c>
      <c r="K209" s="26">
        <v>4.5</v>
      </c>
      <c r="L209" s="67" t="s">
        <v>469</v>
      </c>
      <c r="M209" s="27"/>
      <c r="N209" s="67" t="s">
        <v>16</v>
      </c>
      <c r="O209" s="146" t="s">
        <v>40</v>
      </c>
      <c r="P209" s="68" t="s">
        <v>24</v>
      </c>
      <c r="Q209" s="134" t="s">
        <v>678</v>
      </c>
    </row>
    <row r="210" spans="1:23" s="5" customFormat="1" ht="26.25" customHeight="1" x14ac:dyDescent="0.25">
      <c r="A210" s="25">
        <v>204</v>
      </c>
      <c r="B210" s="84" t="s">
        <v>561</v>
      </c>
      <c r="C210" s="124" t="s">
        <v>166</v>
      </c>
      <c r="D210" s="154" t="s">
        <v>386</v>
      </c>
      <c r="E210" s="155" t="s">
        <v>560</v>
      </c>
      <c r="F210" s="115" t="s">
        <v>535</v>
      </c>
      <c r="G210" s="128" t="s">
        <v>457</v>
      </c>
      <c r="H210" s="111" t="s">
        <v>1253</v>
      </c>
      <c r="I210" s="85">
        <v>4</v>
      </c>
      <c r="J210" s="67" t="s">
        <v>471</v>
      </c>
      <c r="K210" s="85">
        <v>4</v>
      </c>
      <c r="L210" s="67" t="s">
        <v>471</v>
      </c>
      <c r="M210" s="85"/>
      <c r="N210" s="67" t="s">
        <v>16</v>
      </c>
      <c r="O210" s="147" t="s">
        <v>40</v>
      </c>
      <c r="P210" s="68" t="s">
        <v>24</v>
      </c>
      <c r="Q210" s="134" t="s">
        <v>678</v>
      </c>
      <c r="R210" s="86"/>
      <c r="S210" s="87"/>
      <c r="T210" s="87"/>
      <c r="U210" s="87"/>
      <c r="V210" s="87"/>
      <c r="W210" s="87"/>
    </row>
    <row r="211" spans="1:23" s="5" customFormat="1" ht="26.25" customHeight="1" x14ac:dyDescent="0.25">
      <c r="A211" s="25">
        <v>205</v>
      </c>
      <c r="B211" s="83" t="s">
        <v>523</v>
      </c>
      <c r="C211" s="124" t="s">
        <v>166</v>
      </c>
      <c r="D211" s="154" t="s">
        <v>524</v>
      </c>
      <c r="E211" s="155" t="s">
        <v>520</v>
      </c>
      <c r="F211" s="115" t="s">
        <v>535</v>
      </c>
      <c r="G211" s="128" t="s">
        <v>457</v>
      </c>
      <c r="H211" s="111" t="s">
        <v>1253</v>
      </c>
      <c r="I211" s="26">
        <v>5</v>
      </c>
      <c r="J211" s="67" t="s">
        <v>299</v>
      </c>
      <c r="K211" s="26">
        <v>5</v>
      </c>
      <c r="L211" s="67" t="s">
        <v>299</v>
      </c>
      <c r="M211" s="85"/>
      <c r="N211" s="67" t="s">
        <v>16</v>
      </c>
      <c r="O211" s="147" t="s">
        <v>40</v>
      </c>
      <c r="P211" s="68" t="s">
        <v>24</v>
      </c>
      <c r="Q211" s="134" t="s">
        <v>678</v>
      </c>
      <c r="R211" s="86"/>
      <c r="S211" s="87"/>
      <c r="T211" s="87"/>
      <c r="U211" s="87"/>
      <c r="V211" s="87"/>
      <c r="W211" s="87"/>
    </row>
    <row r="212" spans="1:23" s="5" customFormat="1" ht="26.25" customHeight="1" x14ac:dyDescent="0.25">
      <c r="A212" s="25">
        <v>206</v>
      </c>
      <c r="B212" s="83" t="s">
        <v>562</v>
      </c>
      <c r="C212" s="124" t="s">
        <v>563</v>
      </c>
      <c r="D212" s="154" t="s">
        <v>165</v>
      </c>
      <c r="E212" s="155" t="s">
        <v>520</v>
      </c>
      <c r="F212" s="115" t="s">
        <v>535</v>
      </c>
      <c r="G212" s="128" t="s">
        <v>564</v>
      </c>
      <c r="H212" s="111" t="s">
        <v>1253</v>
      </c>
      <c r="I212" s="85">
        <v>5</v>
      </c>
      <c r="J212" s="67" t="s">
        <v>299</v>
      </c>
      <c r="K212" s="85">
        <v>5</v>
      </c>
      <c r="L212" s="67" t="s">
        <v>299</v>
      </c>
      <c r="M212" s="85"/>
      <c r="N212" s="67" t="s">
        <v>16</v>
      </c>
      <c r="O212" s="147" t="s">
        <v>40</v>
      </c>
      <c r="P212" s="68" t="s">
        <v>24</v>
      </c>
      <c r="Q212" s="134" t="s">
        <v>678</v>
      </c>
      <c r="R212" s="86"/>
      <c r="S212" s="87"/>
      <c r="T212" s="87"/>
      <c r="U212" s="87"/>
      <c r="V212" s="87"/>
      <c r="W212" s="87"/>
    </row>
    <row r="213" spans="1:23" s="5" customFormat="1" ht="26.25" customHeight="1" x14ac:dyDescent="0.25">
      <c r="A213" s="25">
        <v>207</v>
      </c>
      <c r="B213" s="81" t="s">
        <v>565</v>
      </c>
      <c r="C213" s="78" t="s">
        <v>566</v>
      </c>
      <c r="D213" s="6" t="s">
        <v>567</v>
      </c>
      <c r="E213" s="62" t="s">
        <v>537</v>
      </c>
      <c r="F213" s="63" t="s">
        <v>535</v>
      </c>
      <c r="G213" s="38" t="s">
        <v>564</v>
      </c>
      <c r="H213" s="111" t="s">
        <v>1253</v>
      </c>
      <c r="I213" s="26">
        <v>5.5</v>
      </c>
      <c r="J213" s="67" t="s">
        <v>568</v>
      </c>
      <c r="K213" s="26">
        <v>5.5</v>
      </c>
      <c r="L213" s="67" t="s">
        <v>568</v>
      </c>
      <c r="M213" s="27"/>
      <c r="N213" s="67" t="s">
        <v>16</v>
      </c>
      <c r="O213" s="146" t="s">
        <v>40</v>
      </c>
      <c r="P213" s="68" t="s">
        <v>24</v>
      </c>
      <c r="Q213" s="134" t="s">
        <v>678</v>
      </c>
    </row>
    <row r="214" spans="1:23" s="5" customFormat="1" ht="26.25" customHeight="1" x14ac:dyDescent="0.25">
      <c r="A214" s="25">
        <v>208</v>
      </c>
      <c r="B214" s="64" t="s">
        <v>569</v>
      </c>
      <c r="C214" s="79" t="s">
        <v>570</v>
      </c>
      <c r="D214" s="28" t="s">
        <v>327</v>
      </c>
      <c r="E214" s="70" t="s">
        <v>537</v>
      </c>
      <c r="F214" s="71" t="s">
        <v>535</v>
      </c>
      <c r="G214" s="38" t="s">
        <v>564</v>
      </c>
      <c r="H214" s="111" t="s">
        <v>1253</v>
      </c>
      <c r="I214" s="26">
        <v>5</v>
      </c>
      <c r="J214" s="67" t="s">
        <v>299</v>
      </c>
      <c r="K214" s="26">
        <v>5</v>
      </c>
      <c r="L214" s="67" t="s">
        <v>299</v>
      </c>
      <c r="M214" s="37"/>
      <c r="N214" s="67" t="s">
        <v>16</v>
      </c>
      <c r="O214" s="146" t="s">
        <v>40</v>
      </c>
      <c r="P214" s="68" t="s">
        <v>24</v>
      </c>
      <c r="Q214" s="134" t="s">
        <v>678</v>
      </c>
    </row>
    <row r="215" spans="1:23" s="5" customFormat="1" ht="26.25" customHeight="1" x14ac:dyDescent="0.25">
      <c r="A215" s="25">
        <v>209</v>
      </c>
      <c r="B215" s="64" t="s">
        <v>571</v>
      </c>
      <c r="C215" s="79" t="s">
        <v>572</v>
      </c>
      <c r="D215" s="28" t="s">
        <v>573</v>
      </c>
      <c r="E215" s="70" t="s">
        <v>548</v>
      </c>
      <c r="F215" s="71" t="s">
        <v>535</v>
      </c>
      <c r="G215" s="7" t="s">
        <v>564</v>
      </c>
      <c r="H215" s="111" t="s">
        <v>1253</v>
      </c>
      <c r="I215" s="26">
        <v>7</v>
      </c>
      <c r="J215" s="67" t="s">
        <v>304</v>
      </c>
      <c r="K215" s="26">
        <v>7</v>
      </c>
      <c r="L215" s="67" t="s">
        <v>304</v>
      </c>
      <c r="M215" s="27"/>
      <c r="N215" s="67" t="s">
        <v>16</v>
      </c>
      <c r="O215" s="146" t="s">
        <v>40</v>
      </c>
      <c r="P215" s="68" t="s">
        <v>24</v>
      </c>
      <c r="Q215" s="134" t="s">
        <v>678</v>
      </c>
    </row>
    <row r="216" spans="1:23" s="5" customFormat="1" ht="26.25" customHeight="1" x14ac:dyDescent="0.25">
      <c r="A216" s="25">
        <v>210</v>
      </c>
      <c r="B216" s="81" t="s">
        <v>574</v>
      </c>
      <c r="C216" s="78" t="s">
        <v>575</v>
      </c>
      <c r="D216" s="6" t="s">
        <v>87</v>
      </c>
      <c r="E216" s="62" t="s">
        <v>576</v>
      </c>
      <c r="F216" s="63" t="s">
        <v>535</v>
      </c>
      <c r="G216" s="7" t="s">
        <v>564</v>
      </c>
      <c r="H216" s="111" t="s">
        <v>1253</v>
      </c>
      <c r="I216" s="26">
        <v>4.5</v>
      </c>
      <c r="J216" s="67" t="s">
        <v>469</v>
      </c>
      <c r="K216" s="26">
        <v>4.5</v>
      </c>
      <c r="L216" s="67" t="s">
        <v>469</v>
      </c>
      <c r="M216" s="27"/>
      <c r="N216" s="67" t="s">
        <v>16</v>
      </c>
      <c r="O216" s="146" t="s">
        <v>40</v>
      </c>
      <c r="P216" s="68" t="s">
        <v>24</v>
      </c>
      <c r="Q216" s="134" t="s">
        <v>678</v>
      </c>
    </row>
    <row r="217" spans="1:23" s="5" customFormat="1" ht="26.25" customHeight="1" x14ac:dyDescent="0.25">
      <c r="A217" s="25">
        <v>211</v>
      </c>
      <c r="B217" s="64" t="s">
        <v>577</v>
      </c>
      <c r="C217" s="79" t="s">
        <v>578</v>
      </c>
      <c r="D217" s="28" t="s">
        <v>579</v>
      </c>
      <c r="E217" s="70" t="s">
        <v>444</v>
      </c>
      <c r="F217" s="71" t="s">
        <v>535</v>
      </c>
      <c r="G217" s="7" t="s">
        <v>580</v>
      </c>
      <c r="H217" s="111" t="s">
        <v>1253</v>
      </c>
      <c r="I217" s="26">
        <v>2.5</v>
      </c>
      <c r="J217" s="67" t="s">
        <v>472</v>
      </c>
      <c r="K217" s="26">
        <v>2.5</v>
      </c>
      <c r="L217" s="67" t="s">
        <v>472</v>
      </c>
      <c r="M217" s="27"/>
      <c r="N217" s="67" t="s">
        <v>16</v>
      </c>
      <c r="O217" s="146" t="s">
        <v>40</v>
      </c>
      <c r="P217" s="68" t="s">
        <v>24</v>
      </c>
      <c r="Q217" s="134" t="s">
        <v>678</v>
      </c>
    </row>
    <row r="218" spans="1:23" s="5" customFormat="1" ht="26.25" customHeight="1" x14ac:dyDescent="0.25">
      <c r="A218" s="25">
        <v>212</v>
      </c>
      <c r="B218" s="81" t="s">
        <v>581</v>
      </c>
      <c r="C218" s="78" t="s">
        <v>582</v>
      </c>
      <c r="D218" s="6" t="s">
        <v>62</v>
      </c>
      <c r="E218" s="62" t="s">
        <v>534</v>
      </c>
      <c r="F218" s="63" t="s">
        <v>535</v>
      </c>
      <c r="G218" s="7" t="s">
        <v>580</v>
      </c>
      <c r="H218" s="111" t="s">
        <v>1253</v>
      </c>
      <c r="I218" s="26">
        <v>4.5</v>
      </c>
      <c r="J218" s="67" t="s">
        <v>469</v>
      </c>
      <c r="K218" s="26">
        <v>4.5</v>
      </c>
      <c r="L218" s="67" t="s">
        <v>469</v>
      </c>
      <c r="M218" s="27"/>
      <c r="N218" s="67" t="s">
        <v>16</v>
      </c>
      <c r="O218" s="146" t="s">
        <v>40</v>
      </c>
      <c r="P218" s="68" t="s">
        <v>24</v>
      </c>
      <c r="Q218" s="134" t="s">
        <v>678</v>
      </c>
    </row>
    <row r="219" spans="1:23" s="5" customFormat="1" ht="26.25" customHeight="1" x14ac:dyDescent="0.25">
      <c r="A219" s="25">
        <v>213</v>
      </c>
      <c r="B219" s="81" t="s">
        <v>583</v>
      </c>
      <c r="C219" s="78" t="s">
        <v>584</v>
      </c>
      <c r="D219" s="6" t="s">
        <v>585</v>
      </c>
      <c r="E219" s="62" t="s">
        <v>520</v>
      </c>
      <c r="F219" s="63" t="s">
        <v>535</v>
      </c>
      <c r="G219" s="38" t="s">
        <v>580</v>
      </c>
      <c r="H219" s="111" t="s">
        <v>1253</v>
      </c>
      <c r="I219" s="26">
        <v>6.5</v>
      </c>
      <c r="J219" s="67" t="s">
        <v>305</v>
      </c>
      <c r="K219" s="26">
        <v>6.5</v>
      </c>
      <c r="L219" s="67" t="s">
        <v>305</v>
      </c>
      <c r="M219" s="27"/>
      <c r="N219" s="67" t="s">
        <v>16</v>
      </c>
      <c r="O219" s="146" t="s">
        <v>40</v>
      </c>
      <c r="P219" s="68" t="s">
        <v>24</v>
      </c>
      <c r="Q219" s="134" t="s">
        <v>678</v>
      </c>
    </row>
    <row r="220" spans="1:23" s="5" customFormat="1" ht="26.25" customHeight="1" x14ac:dyDescent="0.25">
      <c r="A220" s="25">
        <v>214</v>
      </c>
      <c r="B220" s="81" t="s">
        <v>586</v>
      </c>
      <c r="C220" s="78" t="s">
        <v>212</v>
      </c>
      <c r="D220" s="6" t="s">
        <v>438</v>
      </c>
      <c r="E220" s="62" t="s">
        <v>534</v>
      </c>
      <c r="F220" s="63" t="s">
        <v>535</v>
      </c>
      <c r="G220" s="7" t="s">
        <v>580</v>
      </c>
      <c r="H220" s="111" t="s">
        <v>1253</v>
      </c>
      <c r="I220" s="26">
        <v>7.5</v>
      </c>
      <c r="J220" s="67" t="s">
        <v>482</v>
      </c>
      <c r="K220" s="26">
        <v>7.5</v>
      </c>
      <c r="L220" s="67" t="s">
        <v>482</v>
      </c>
      <c r="M220" s="27"/>
      <c r="N220" s="67" t="s">
        <v>16</v>
      </c>
      <c r="O220" s="146" t="s">
        <v>40</v>
      </c>
      <c r="P220" s="68" t="s">
        <v>24</v>
      </c>
      <c r="Q220" s="134" t="s">
        <v>678</v>
      </c>
    </row>
    <row r="221" spans="1:23" s="5" customFormat="1" ht="26.25" customHeight="1" x14ac:dyDescent="0.25">
      <c r="A221" s="25">
        <v>215</v>
      </c>
      <c r="B221" s="84" t="s">
        <v>587</v>
      </c>
      <c r="C221" s="124" t="s">
        <v>588</v>
      </c>
      <c r="D221" s="154" t="s">
        <v>527</v>
      </c>
      <c r="E221" s="155" t="s">
        <v>534</v>
      </c>
      <c r="F221" s="115" t="s">
        <v>535</v>
      </c>
      <c r="G221" s="128" t="s">
        <v>580</v>
      </c>
      <c r="H221" s="111" t="s">
        <v>1253</v>
      </c>
      <c r="I221" s="85">
        <v>7.5</v>
      </c>
      <c r="J221" s="67" t="s">
        <v>482</v>
      </c>
      <c r="K221" s="85">
        <v>7.5</v>
      </c>
      <c r="L221" s="67" t="s">
        <v>482</v>
      </c>
      <c r="M221" s="85"/>
      <c r="N221" s="67" t="s">
        <v>16</v>
      </c>
      <c r="O221" s="147" t="s">
        <v>40</v>
      </c>
      <c r="P221" s="68" t="s">
        <v>24</v>
      </c>
      <c r="Q221" s="134" t="s">
        <v>678</v>
      </c>
      <c r="R221" s="86"/>
      <c r="S221" s="87"/>
      <c r="T221" s="87"/>
      <c r="U221" s="87"/>
      <c r="V221" s="87"/>
      <c r="W221" s="87"/>
    </row>
    <row r="222" spans="1:23" s="5" customFormat="1" ht="26.25" customHeight="1" x14ac:dyDescent="0.25">
      <c r="A222" s="25">
        <v>216</v>
      </c>
      <c r="B222" s="83" t="s">
        <v>589</v>
      </c>
      <c r="C222" s="124" t="s">
        <v>590</v>
      </c>
      <c r="D222" s="154" t="s">
        <v>161</v>
      </c>
      <c r="E222" s="155" t="s">
        <v>520</v>
      </c>
      <c r="F222" s="115" t="s">
        <v>535</v>
      </c>
      <c r="G222" s="128" t="s">
        <v>580</v>
      </c>
      <c r="H222" s="111" t="s">
        <v>1253</v>
      </c>
      <c r="I222" s="26">
        <v>2</v>
      </c>
      <c r="J222" s="67" t="s">
        <v>473</v>
      </c>
      <c r="K222" s="26">
        <v>2</v>
      </c>
      <c r="L222" s="67" t="s">
        <v>473</v>
      </c>
      <c r="M222" s="85"/>
      <c r="N222" s="67" t="s">
        <v>16</v>
      </c>
      <c r="O222" s="147" t="s">
        <v>40</v>
      </c>
      <c r="P222" s="68" t="s">
        <v>24</v>
      </c>
      <c r="Q222" s="134" t="s">
        <v>678</v>
      </c>
      <c r="R222" s="86"/>
      <c r="S222" s="87"/>
      <c r="T222" s="87"/>
      <c r="U222" s="87"/>
      <c r="V222" s="87"/>
      <c r="W222" s="87"/>
    </row>
    <row r="223" spans="1:23" s="5" customFormat="1" ht="26.25" customHeight="1" x14ac:dyDescent="0.25">
      <c r="A223" s="25">
        <v>217</v>
      </c>
      <c r="B223" s="83" t="s">
        <v>591</v>
      </c>
      <c r="C223" s="124" t="s">
        <v>592</v>
      </c>
      <c r="D223" s="154" t="s">
        <v>585</v>
      </c>
      <c r="E223" s="155" t="s">
        <v>534</v>
      </c>
      <c r="F223" s="115" t="s">
        <v>535</v>
      </c>
      <c r="G223" s="128" t="s">
        <v>580</v>
      </c>
      <c r="H223" s="111" t="s">
        <v>1253</v>
      </c>
      <c r="I223" s="85">
        <v>7</v>
      </c>
      <c r="J223" s="67" t="s">
        <v>304</v>
      </c>
      <c r="K223" s="85">
        <v>7</v>
      </c>
      <c r="L223" s="67" t="s">
        <v>304</v>
      </c>
      <c r="M223" s="85"/>
      <c r="N223" s="67" t="s">
        <v>16</v>
      </c>
      <c r="O223" s="147" t="s">
        <v>40</v>
      </c>
      <c r="P223" s="68" t="s">
        <v>24</v>
      </c>
      <c r="Q223" s="134" t="s">
        <v>678</v>
      </c>
      <c r="R223" s="86"/>
      <c r="S223" s="87"/>
      <c r="T223" s="87"/>
      <c r="U223" s="87"/>
      <c r="V223" s="87"/>
      <c r="W223" s="87"/>
    </row>
    <row r="224" spans="1:23" s="5" customFormat="1" ht="26.25" customHeight="1" x14ac:dyDescent="0.25">
      <c r="A224" s="25">
        <v>218</v>
      </c>
      <c r="B224" s="84" t="s">
        <v>593</v>
      </c>
      <c r="C224" s="124" t="s">
        <v>158</v>
      </c>
      <c r="D224" s="154" t="s">
        <v>283</v>
      </c>
      <c r="E224" s="155" t="s">
        <v>594</v>
      </c>
      <c r="F224" s="115" t="s">
        <v>535</v>
      </c>
      <c r="G224" s="128" t="s">
        <v>580</v>
      </c>
      <c r="H224" s="111" t="s">
        <v>1253</v>
      </c>
      <c r="I224" s="26">
        <v>6.5</v>
      </c>
      <c r="J224" s="67" t="s">
        <v>305</v>
      </c>
      <c r="K224" s="26">
        <v>6.5</v>
      </c>
      <c r="L224" s="67" t="s">
        <v>305</v>
      </c>
      <c r="M224" s="85"/>
      <c r="N224" s="67" t="s">
        <v>16</v>
      </c>
      <c r="O224" s="147" t="s">
        <v>40</v>
      </c>
      <c r="P224" s="68" t="s">
        <v>24</v>
      </c>
      <c r="Q224" s="134" t="s">
        <v>678</v>
      </c>
      <c r="R224" s="86"/>
      <c r="S224" s="87"/>
      <c r="T224" s="87"/>
      <c r="U224" s="87"/>
      <c r="V224" s="87"/>
      <c r="W224" s="87"/>
    </row>
    <row r="225" spans="1:23" s="5" customFormat="1" ht="26.25" customHeight="1" x14ac:dyDescent="0.25">
      <c r="A225" s="25">
        <v>219</v>
      </c>
      <c r="B225" s="81" t="s">
        <v>595</v>
      </c>
      <c r="C225" s="78" t="s">
        <v>163</v>
      </c>
      <c r="D225" s="6" t="s">
        <v>596</v>
      </c>
      <c r="E225" s="62" t="s">
        <v>520</v>
      </c>
      <c r="F225" s="63" t="s">
        <v>535</v>
      </c>
      <c r="G225" s="7" t="s">
        <v>580</v>
      </c>
      <c r="H225" s="111" t="s">
        <v>1253</v>
      </c>
      <c r="I225" s="26">
        <v>5</v>
      </c>
      <c r="J225" s="67" t="s">
        <v>299</v>
      </c>
      <c r="K225" s="26">
        <v>5</v>
      </c>
      <c r="L225" s="67" t="s">
        <v>299</v>
      </c>
      <c r="M225" s="27"/>
      <c r="N225" s="67" t="s">
        <v>16</v>
      </c>
      <c r="O225" s="146" t="s">
        <v>40</v>
      </c>
      <c r="P225" s="68" t="s">
        <v>24</v>
      </c>
      <c r="Q225" s="134" t="s">
        <v>678</v>
      </c>
    </row>
    <row r="226" spans="1:23" s="5" customFormat="1" ht="26.25" customHeight="1" x14ac:dyDescent="0.25">
      <c r="A226" s="25">
        <v>220</v>
      </c>
      <c r="B226" s="81" t="s">
        <v>597</v>
      </c>
      <c r="C226" s="78" t="s">
        <v>517</v>
      </c>
      <c r="D226" s="6" t="s">
        <v>598</v>
      </c>
      <c r="E226" s="62" t="s">
        <v>599</v>
      </c>
      <c r="F226" s="63" t="s">
        <v>535</v>
      </c>
      <c r="G226" s="7" t="s">
        <v>461</v>
      </c>
      <c r="H226" s="111" t="s">
        <v>1253</v>
      </c>
      <c r="I226" s="26">
        <v>5.5</v>
      </c>
      <c r="J226" s="67" t="s">
        <v>568</v>
      </c>
      <c r="K226" s="26">
        <v>5.5</v>
      </c>
      <c r="L226" s="67" t="s">
        <v>568</v>
      </c>
      <c r="M226" s="27"/>
      <c r="N226" s="67" t="s">
        <v>16</v>
      </c>
      <c r="O226" s="146" t="s">
        <v>40</v>
      </c>
      <c r="P226" s="68" t="s">
        <v>24</v>
      </c>
      <c r="Q226" s="134" t="s">
        <v>678</v>
      </c>
    </row>
    <row r="227" spans="1:23" s="5" customFormat="1" ht="26.25" customHeight="1" x14ac:dyDescent="0.25">
      <c r="A227" s="25">
        <v>221</v>
      </c>
      <c r="B227" s="64" t="s">
        <v>600</v>
      </c>
      <c r="C227" s="79" t="s">
        <v>269</v>
      </c>
      <c r="D227" s="28" t="s">
        <v>601</v>
      </c>
      <c r="E227" s="70" t="s">
        <v>602</v>
      </c>
      <c r="F227" s="71" t="s">
        <v>535</v>
      </c>
      <c r="G227" s="38" t="s">
        <v>461</v>
      </c>
      <c r="H227" s="111" t="s">
        <v>1253</v>
      </c>
      <c r="I227" s="26">
        <v>5</v>
      </c>
      <c r="J227" s="67" t="s">
        <v>299</v>
      </c>
      <c r="K227" s="26">
        <v>5</v>
      </c>
      <c r="L227" s="67" t="s">
        <v>299</v>
      </c>
      <c r="M227" s="37"/>
      <c r="N227" s="67" t="s">
        <v>16</v>
      </c>
      <c r="O227" s="146" t="s">
        <v>40</v>
      </c>
      <c r="P227" s="68" t="s">
        <v>24</v>
      </c>
      <c r="Q227" s="134" t="s">
        <v>678</v>
      </c>
    </row>
    <row r="228" spans="1:23" s="5" customFormat="1" ht="26.25" customHeight="1" x14ac:dyDescent="0.25">
      <c r="A228" s="25">
        <v>222</v>
      </c>
      <c r="B228" s="81" t="s">
        <v>603</v>
      </c>
      <c r="C228" s="78" t="s">
        <v>604</v>
      </c>
      <c r="D228" s="6" t="s">
        <v>605</v>
      </c>
      <c r="E228" s="62" t="s">
        <v>602</v>
      </c>
      <c r="F228" s="63" t="s">
        <v>535</v>
      </c>
      <c r="G228" s="38" t="s">
        <v>461</v>
      </c>
      <c r="H228" s="111" t="s">
        <v>1253</v>
      </c>
      <c r="I228" s="26">
        <v>4.5</v>
      </c>
      <c r="J228" s="67" t="s">
        <v>469</v>
      </c>
      <c r="K228" s="26">
        <v>4.5</v>
      </c>
      <c r="L228" s="67" t="s">
        <v>469</v>
      </c>
      <c r="M228" s="27"/>
      <c r="N228" s="67" t="s">
        <v>16</v>
      </c>
      <c r="O228" s="146" t="s">
        <v>40</v>
      </c>
      <c r="P228" s="68" t="s">
        <v>24</v>
      </c>
      <c r="Q228" s="134" t="s">
        <v>678</v>
      </c>
    </row>
    <row r="229" spans="1:23" s="5" customFormat="1" ht="29.25" customHeight="1" x14ac:dyDescent="0.25">
      <c r="A229" s="25">
        <v>223</v>
      </c>
      <c r="B229" s="64" t="s">
        <v>606</v>
      </c>
      <c r="C229" s="79" t="s">
        <v>160</v>
      </c>
      <c r="D229" s="28" t="s">
        <v>56</v>
      </c>
      <c r="E229" s="70" t="s">
        <v>576</v>
      </c>
      <c r="F229" s="71" t="s">
        <v>535</v>
      </c>
      <c r="G229" s="38" t="s">
        <v>461</v>
      </c>
      <c r="H229" s="111" t="s">
        <v>1253</v>
      </c>
      <c r="I229" s="26">
        <v>2</v>
      </c>
      <c r="J229" s="67" t="s">
        <v>473</v>
      </c>
      <c r="K229" s="26">
        <v>2</v>
      </c>
      <c r="L229" s="67" t="s">
        <v>473</v>
      </c>
      <c r="M229" s="37"/>
      <c r="N229" s="67" t="s">
        <v>16</v>
      </c>
      <c r="O229" s="146" t="s">
        <v>40</v>
      </c>
      <c r="P229" s="68" t="s">
        <v>24</v>
      </c>
      <c r="Q229" s="134" t="s">
        <v>678</v>
      </c>
    </row>
    <row r="230" spans="1:23" s="5" customFormat="1" ht="29.25" customHeight="1" x14ac:dyDescent="0.25">
      <c r="A230" s="25">
        <v>224</v>
      </c>
      <c r="B230" s="64" t="s">
        <v>607</v>
      </c>
      <c r="C230" s="79" t="s">
        <v>61</v>
      </c>
      <c r="D230" s="28" t="s">
        <v>544</v>
      </c>
      <c r="E230" s="70" t="s">
        <v>576</v>
      </c>
      <c r="F230" s="71" t="s">
        <v>535</v>
      </c>
      <c r="G230" s="7" t="s">
        <v>461</v>
      </c>
      <c r="H230" s="111" t="s">
        <v>1253</v>
      </c>
      <c r="I230" s="26">
        <v>6.5</v>
      </c>
      <c r="J230" s="67" t="s">
        <v>305</v>
      </c>
      <c r="K230" s="26">
        <v>6.5</v>
      </c>
      <c r="L230" s="67" t="s">
        <v>305</v>
      </c>
      <c r="M230" s="27"/>
      <c r="N230" s="67" t="s">
        <v>16</v>
      </c>
      <c r="O230" s="146" t="s">
        <v>40</v>
      </c>
      <c r="P230" s="68" t="s">
        <v>24</v>
      </c>
      <c r="Q230" s="134" t="s">
        <v>678</v>
      </c>
    </row>
    <row r="231" spans="1:23" s="5" customFormat="1" ht="29.25" customHeight="1" x14ac:dyDescent="0.25">
      <c r="A231" s="25">
        <v>225</v>
      </c>
      <c r="B231" s="81" t="s">
        <v>608</v>
      </c>
      <c r="C231" s="78" t="s">
        <v>609</v>
      </c>
      <c r="D231" s="6" t="s">
        <v>83</v>
      </c>
      <c r="E231" s="62" t="s">
        <v>576</v>
      </c>
      <c r="F231" s="63" t="s">
        <v>535</v>
      </c>
      <c r="G231" s="7" t="s">
        <v>461</v>
      </c>
      <c r="H231" s="111" t="s">
        <v>1253</v>
      </c>
      <c r="I231" s="26">
        <v>7</v>
      </c>
      <c r="J231" s="67" t="s">
        <v>304</v>
      </c>
      <c r="K231" s="26">
        <v>7</v>
      </c>
      <c r="L231" s="67" t="s">
        <v>304</v>
      </c>
      <c r="M231" s="27"/>
      <c r="N231" s="67" t="s">
        <v>16</v>
      </c>
      <c r="O231" s="146" t="s">
        <v>40</v>
      </c>
      <c r="P231" s="68" t="s">
        <v>24</v>
      </c>
      <c r="Q231" s="134" t="s">
        <v>678</v>
      </c>
    </row>
    <row r="232" spans="1:23" s="5" customFormat="1" ht="39" customHeight="1" x14ac:dyDescent="0.25">
      <c r="A232" s="25">
        <v>226</v>
      </c>
      <c r="B232" s="64" t="s">
        <v>610</v>
      </c>
      <c r="C232" s="79" t="s">
        <v>611</v>
      </c>
      <c r="D232" s="28" t="s">
        <v>138</v>
      </c>
      <c r="E232" s="70" t="s">
        <v>612</v>
      </c>
      <c r="F232" s="71" t="s">
        <v>535</v>
      </c>
      <c r="G232" s="7" t="s">
        <v>613</v>
      </c>
      <c r="H232" s="111" t="s">
        <v>1253</v>
      </c>
      <c r="I232" s="26">
        <v>0.5</v>
      </c>
      <c r="J232" s="67" t="s">
        <v>468</v>
      </c>
      <c r="K232" s="26">
        <v>0.5</v>
      </c>
      <c r="L232" s="67" t="s">
        <v>468</v>
      </c>
      <c r="M232" s="27"/>
      <c r="N232" s="67" t="s">
        <v>16</v>
      </c>
      <c r="O232" s="146" t="s">
        <v>40</v>
      </c>
      <c r="P232" s="68" t="s">
        <v>24</v>
      </c>
      <c r="Q232" s="134" t="s">
        <v>678</v>
      </c>
    </row>
    <row r="233" spans="1:23" s="5" customFormat="1" ht="40.5" customHeight="1" x14ac:dyDescent="0.25">
      <c r="A233" s="25">
        <v>227</v>
      </c>
      <c r="B233" s="81" t="s">
        <v>614</v>
      </c>
      <c r="C233" s="78" t="s">
        <v>166</v>
      </c>
      <c r="D233" s="6" t="s">
        <v>124</v>
      </c>
      <c r="E233" s="62" t="s">
        <v>615</v>
      </c>
      <c r="F233" s="63" t="s">
        <v>535</v>
      </c>
      <c r="G233" s="7" t="s">
        <v>613</v>
      </c>
      <c r="H233" s="111" t="s">
        <v>1253</v>
      </c>
      <c r="I233" s="26">
        <v>7</v>
      </c>
      <c r="J233" s="67" t="s">
        <v>304</v>
      </c>
      <c r="K233" s="26">
        <v>7</v>
      </c>
      <c r="L233" s="67" t="s">
        <v>304</v>
      </c>
      <c r="M233" s="27"/>
      <c r="N233" s="67" t="s">
        <v>16</v>
      </c>
      <c r="O233" s="146" t="s">
        <v>40</v>
      </c>
      <c r="P233" s="68" t="s">
        <v>24</v>
      </c>
      <c r="Q233" s="134" t="s">
        <v>678</v>
      </c>
    </row>
    <row r="234" spans="1:23" s="5" customFormat="1" ht="42" customHeight="1" x14ac:dyDescent="0.25">
      <c r="A234" s="25">
        <v>228</v>
      </c>
      <c r="B234" s="81" t="s">
        <v>616</v>
      </c>
      <c r="C234" s="78" t="s">
        <v>617</v>
      </c>
      <c r="D234" s="6" t="s">
        <v>618</v>
      </c>
      <c r="E234" s="62" t="s">
        <v>619</v>
      </c>
      <c r="F234" s="63" t="s">
        <v>535</v>
      </c>
      <c r="G234" s="38" t="s">
        <v>620</v>
      </c>
      <c r="H234" s="111" t="s">
        <v>1253</v>
      </c>
      <c r="I234" s="26">
        <v>5.5</v>
      </c>
      <c r="J234" s="67" t="s">
        <v>568</v>
      </c>
      <c r="K234" s="26">
        <v>5.5</v>
      </c>
      <c r="L234" s="67" t="s">
        <v>568</v>
      </c>
      <c r="M234" s="27"/>
      <c r="N234" s="67" t="s">
        <v>16</v>
      </c>
      <c r="O234" s="146" t="s">
        <v>40</v>
      </c>
      <c r="P234" s="68" t="s">
        <v>24</v>
      </c>
      <c r="Q234" s="134" t="s">
        <v>678</v>
      </c>
    </row>
    <row r="235" spans="1:23" s="5" customFormat="1" ht="37.5" customHeight="1" x14ac:dyDescent="0.25">
      <c r="A235" s="25">
        <v>229</v>
      </c>
      <c r="B235" s="84" t="s">
        <v>91</v>
      </c>
      <c r="C235" s="124" t="s">
        <v>49</v>
      </c>
      <c r="D235" s="40" t="s">
        <v>92</v>
      </c>
      <c r="E235" s="121" t="s">
        <v>93</v>
      </c>
      <c r="F235" s="115" t="s">
        <v>94</v>
      </c>
      <c r="G235" s="128">
        <v>4</v>
      </c>
      <c r="H235" s="111" t="s">
        <v>1255</v>
      </c>
      <c r="I235" s="26" t="s">
        <v>59</v>
      </c>
      <c r="J235" s="67" t="str">
        <f>CONCATENATE(LOOKUP(INT(I235),[1]So!$A$1:$A$11,[1]So!$B$1:$B$11)," phẩy ",LOOKUP(ROUND(MOD(I235,1)*10,0),[1]So!$A$1:$A$11,[1]So!$C$1:$C$11))</f>
        <v>Năm phẩy năm</v>
      </c>
      <c r="K235" s="26" t="s">
        <v>59</v>
      </c>
      <c r="L235" s="67" t="str">
        <f>CONCATENATE(LOOKUP(INT(K235),[1]So!$A$1:$A$11,[1]So!$B$1:$B$11)," phẩy ",LOOKUP(ROUND(MOD(K235,1)*10,0),[1]So!$A$1:$A$11,[1]So!$C$1:$C$11))</f>
        <v>Năm phẩy năm</v>
      </c>
      <c r="M235" s="85"/>
      <c r="N235" s="67" t="s">
        <v>16</v>
      </c>
      <c r="O235" s="147" t="s">
        <v>40</v>
      </c>
      <c r="P235" s="68" t="s">
        <v>24</v>
      </c>
      <c r="Q235" s="134" t="s">
        <v>234</v>
      </c>
      <c r="R235" s="86"/>
      <c r="S235" s="87"/>
      <c r="T235" s="87"/>
      <c r="U235" s="87"/>
      <c r="V235" s="87"/>
      <c r="W235" s="87"/>
    </row>
    <row r="236" spans="1:23" s="5" customFormat="1" ht="37.5" customHeight="1" x14ac:dyDescent="0.25">
      <c r="A236" s="25">
        <v>230</v>
      </c>
      <c r="B236" s="83" t="s">
        <v>282</v>
      </c>
      <c r="C236" s="124" t="s">
        <v>141</v>
      </c>
      <c r="D236" s="154" t="s">
        <v>283</v>
      </c>
      <c r="E236" s="155" t="s">
        <v>284</v>
      </c>
      <c r="F236" s="115"/>
      <c r="G236" s="128" t="s">
        <v>294</v>
      </c>
      <c r="H236" s="111" t="s">
        <v>306</v>
      </c>
      <c r="I236" s="26">
        <v>1.5</v>
      </c>
      <c r="J236" s="67" t="s">
        <v>307</v>
      </c>
      <c r="K236" s="26">
        <v>1.5</v>
      </c>
      <c r="L236" s="67" t="s">
        <v>307</v>
      </c>
      <c r="M236" s="85"/>
      <c r="N236" s="67" t="s">
        <v>313</v>
      </c>
      <c r="O236" s="147" t="s">
        <v>40</v>
      </c>
      <c r="P236" s="68" t="s">
        <v>24</v>
      </c>
      <c r="Q236" s="134" t="s">
        <v>311</v>
      </c>
      <c r="R236" s="86"/>
      <c r="S236" s="87"/>
      <c r="T236" s="87"/>
      <c r="U236" s="87"/>
      <c r="V236" s="87"/>
      <c r="W236" s="87"/>
    </row>
    <row r="237" spans="1:23" s="5" customFormat="1" ht="28.5" customHeight="1" x14ac:dyDescent="0.25">
      <c r="A237" s="25">
        <v>231</v>
      </c>
      <c r="B237" s="83" t="s">
        <v>285</v>
      </c>
      <c r="C237" s="124" t="s">
        <v>286</v>
      </c>
      <c r="D237" s="154" t="s">
        <v>112</v>
      </c>
      <c r="E237" s="155" t="s">
        <v>259</v>
      </c>
      <c r="F237" s="115"/>
      <c r="G237" s="128" t="s">
        <v>303</v>
      </c>
      <c r="H237" s="111" t="s">
        <v>306</v>
      </c>
      <c r="I237" s="85">
        <v>6</v>
      </c>
      <c r="J237" s="67" t="s">
        <v>296</v>
      </c>
      <c r="K237" s="85">
        <v>6</v>
      </c>
      <c r="L237" s="67" t="s">
        <v>296</v>
      </c>
      <c r="M237" s="85"/>
      <c r="N237" s="67" t="s">
        <v>313</v>
      </c>
      <c r="O237" s="147" t="s">
        <v>40</v>
      </c>
      <c r="P237" s="68" t="s">
        <v>24</v>
      </c>
      <c r="Q237" s="134" t="s">
        <v>311</v>
      </c>
      <c r="R237" s="86"/>
      <c r="S237" s="87"/>
      <c r="T237" s="87"/>
      <c r="U237" s="87"/>
      <c r="V237" s="87"/>
      <c r="W237" s="87"/>
    </row>
    <row r="238" spans="1:23" s="5" customFormat="1" ht="29.25" customHeight="1" x14ac:dyDescent="0.25">
      <c r="A238" s="25">
        <v>232</v>
      </c>
      <c r="B238" s="81" t="s">
        <v>401</v>
      </c>
      <c r="C238" s="78" t="s">
        <v>402</v>
      </c>
      <c r="D238" s="6" t="s">
        <v>352</v>
      </c>
      <c r="E238" s="62" t="s">
        <v>403</v>
      </c>
      <c r="F238" s="63" t="s">
        <v>404</v>
      </c>
      <c r="G238" s="7" t="s">
        <v>294</v>
      </c>
      <c r="H238" s="111" t="s">
        <v>463</v>
      </c>
      <c r="I238" s="26">
        <v>7</v>
      </c>
      <c r="J238" s="67" t="s">
        <v>304</v>
      </c>
      <c r="K238" s="26">
        <v>7</v>
      </c>
      <c r="L238" s="67" t="s">
        <v>304</v>
      </c>
      <c r="M238" s="27"/>
      <c r="N238" s="67" t="s">
        <v>16</v>
      </c>
      <c r="O238" s="146" t="s">
        <v>40</v>
      </c>
      <c r="P238" s="68" t="s">
        <v>24</v>
      </c>
      <c r="Q238" s="134" t="s">
        <v>493</v>
      </c>
    </row>
    <row r="239" spans="1:23" s="5" customFormat="1" ht="38.25" customHeight="1" x14ac:dyDescent="0.25">
      <c r="A239" s="25">
        <v>233</v>
      </c>
      <c r="B239" s="81" t="s">
        <v>107</v>
      </c>
      <c r="C239" s="78" t="s">
        <v>108</v>
      </c>
      <c r="D239" s="6" t="s">
        <v>109</v>
      </c>
      <c r="E239" s="62" t="s">
        <v>110</v>
      </c>
      <c r="F239" s="63" t="s">
        <v>105</v>
      </c>
      <c r="G239" s="7">
        <v>3</v>
      </c>
      <c r="H239" s="111" t="s">
        <v>1254</v>
      </c>
      <c r="I239" s="26" t="s">
        <v>59</v>
      </c>
      <c r="J239" s="67" t="str">
        <f>CONCATENATE(LOOKUP(INT(I239),[1]So!$A$1:$A$11,[1]So!$B$1:$B$11)," phẩy ",LOOKUP(ROUND(MOD(I239,1)*10,0),[1]So!$A$1:$A$11,[1]So!$C$1:$C$11))</f>
        <v>Năm phẩy năm</v>
      </c>
      <c r="K239" s="26" t="s">
        <v>59</v>
      </c>
      <c r="L239" s="67" t="str">
        <f>CONCATENATE(LOOKUP(INT(K239),[1]So!$A$1:$A$11,[1]So!$B$1:$B$11)," phẩy ",LOOKUP(ROUND(MOD(K239,1)*10,0),[1]So!$A$1:$A$11,[1]So!$C$1:$C$11))</f>
        <v>Năm phẩy năm</v>
      </c>
      <c r="M239" s="29"/>
      <c r="N239" s="67" t="s">
        <v>16</v>
      </c>
      <c r="O239" s="146" t="s">
        <v>40</v>
      </c>
      <c r="P239" s="68" t="s">
        <v>24</v>
      </c>
      <c r="Q239" s="134" t="s">
        <v>235</v>
      </c>
    </row>
    <row r="240" spans="1:23" s="5" customFormat="1" ht="38.25" customHeight="1" x14ac:dyDescent="0.25">
      <c r="A240" s="25">
        <v>234</v>
      </c>
      <c r="B240" s="81" t="s">
        <v>81</v>
      </c>
      <c r="C240" s="78" t="s">
        <v>82</v>
      </c>
      <c r="D240" s="6" t="s">
        <v>83</v>
      </c>
      <c r="E240" s="62" t="s">
        <v>84</v>
      </c>
      <c r="F240" s="63" t="s">
        <v>105</v>
      </c>
      <c r="G240" s="38">
        <v>4</v>
      </c>
      <c r="H240" s="111" t="s">
        <v>1254</v>
      </c>
      <c r="I240" s="26" t="s">
        <v>106</v>
      </c>
      <c r="J240" s="67" t="str">
        <f>CONCATENATE(LOOKUP(INT(I240),[1]So!$A$1:$A$11,[1]So!$B$1:$B$11)," phẩy ",LOOKUP(ROUND(MOD(I240,1)*10,0),[1]So!$A$1:$A$11,[1]So!$C$1:$C$11))</f>
        <v>Ba phẩy không</v>
      </c>
      <c r="K240" s="26" t="s">
        <v>106</v>
      </c>
      <c r="L240" s="67" t="str">
        <f>CONCATENATE(LOOKUP(INT(K240),[1]So!$A$1:$A$11,[1]So!$B$1:$B$11)," phẩy ",LOOKUP(ROUND(MOD(K240,1)*10,0),[1]So!$A$1:$A$11,[1]So!$C$1:$C$11))</f>
        <v>Ba phẩy không</v>
      </c>
      <c r="M240" s="27"/>
      <c r="N240" s="67" t="s">
        <v>16</v>
      </c>
      <c r="O240" s="146" t="s">
        <v>40</v>
      </c>
      <c r="P240" s="68" t="s">
        <v>24</v>
      </c>
      <c r="Q240" s="134" t="s">
        <v>235</v>
      </c>
    </row>
    <row r="241" spans="1:23" s="5" customFormat="1" ht="27" customHeight="1" x14ac:dyDescent="0.25">
      <c r="A241" s="25">
        <v>235</v>
      </c>
      <c r="B241" s="64" t="s">
        <v>111</v>
      </c>
      <c r="C241" s="79" t="s">
        <v>49</v>
      </c>
      <c r="D241" s="28" t="s">
        <v>112</v>
      </c>
      <c r="E241" s="70" t="s">
        <v>70</v>
      </c>
      <c r="F241" s="71" t="s">
        <v>113</v>
      </c>
      <c r="G241" s="38">
        <v>4</v>
      </c>
      <c r="H241" s="111" t="s">
        <v>1264</v>
      </c>
      <c r="I241" s="26">
        <v>8.5</v>
      </c>
      <c r="J241" s="67" t="str">
        <f>CONCATENATE(LOOKUP(INT(I241),[1]So!$A$1:$A$11,[1]So!$B$1:$B$11)," phẩy ",LOOKUP(ROUND(MOD(I241,1)*10,0),[1]So!$A$1:$A$11,[1]So!$C$1:$C$11))</f>
        <v>Tám  phẩy năm</v>
      </c>
      <c r="K241" s="26">
        <v>8.5</v>
      </c>
      <c r="L241" s="67" t="str">
        <f>CONCATENATE(LOOKUP(INT(K241),[1]So!$A$1:$A$11,[1]So!$B$1:$B$11)," phẩy ",LOOKUP(ROUND(MOD(K241,1)*10,0),[1]So!$A$1:$A$11,[1]So!$C$1:$C$11))</f>
        <v>Tám  phẩy năm</v>
      </c>
      <c r="M241" s="29"/>
      <c r="N241" s="67" t="s">
        <v>16</v>
      </c>
      <c r="O241" s="146" t="s">
        <v>40</v>
      </c>
      <c r="P241" s="68" t="s">
        <v>24</v>
      </c>
      <c r="Q241" s="134" t="s">
        <v>235</v>
      </c>
    </row>
    <row r="242" spans="1:23" s="5" customFormat="1" ht="37.5" customHeight="1" x14ac:dyDescent="0.25">
      <c r="A242" s="25">
        <v>236</v>
      </c>
      <c r="B242" s="81" t="s">
        <v>262</v>
      </c>
      <c r="C242" s="78" t="s">
        <v>263</v>
      </c>
      <c r="D242" s="6" t="s">
        <v>69</v>
      </c>
      <c r="E242" s="62" t="s">
        <v>264</v>
      </c>
      <c r="F242" s="63"/>
      <c r="G242" s="7" t="s">
        <v>294</v>
      </c>
      <c r="H242" s="111" t="s">
        <v>1256</v>
      </c>
      <c r="I242" s="26">
        <v>3</v>
      </c>
      <c r="J242" s="67" t="s">
        <v>302</v>
      </c>
      <c r="K242" s="26">
        <v>3</v>
      </c>
      <c r="L242" s="67" t="s">
        <v>302</v>
      </c>
      <c r="M242" s="27"/>
      <c r="N242" s="67" t="s">
        <v>313</v>
      </c>
      <c r="O242" s="146" t="s">
        <v>40</v>
      </c>
      <c r="P242" s="68" t="s">
        <v>24</v>
      </c>
      <c r="Q242" s="134" t="s">
        <v>311</v>
      </c>
    </row>
    <row r="243" spans="1:23" s="5" customFormat="1" ht="37.5" customHeight="1" x14ac:dyDescent="0.25">
      <c r="A243" s="25">
        <v>237</v>
      </c>
      <c r="B243" s="81" t="s">
        <v>265</v>
      </c>
      <c r="C243" s="78" t="s">
        <v>266</v>
      </c>
      <c r="D243" s="6" t="s">
        <v>267</v>
      </c>
      <c r="E243" s="62" t="s">
        <v>264</v>
      </c>
      <c r="F243" s="63"/>
      <c r="G243" s="38" t="s">
        <v>303</v>
      </c>
      <c r="H243" s="111" t="s">
        <v>1256</v>
      </c>
      <c r="I243" s="26">
        <v>3</v>
      </c>
      <c r="J243" s="67" t="s">
        <v>302</v>
      </c>
      <c r="K243" s="26">
        <v>3</v>
      </c>
      <c r="L243" s="67" t="s">
        <v>302</v>
      </c>
      <c r="M243" s="27"/>
      <c r="N243" s="67" t="s">
        <v>313</v>
      </c>
      <c r="O243" s="146" t="s">
        <v>40</v>
      </c>
      <c r="P243" s="68" t="s">
        <v>24</v>
      </c>
      <c r="Q243" s="134" t="s">
        <v>311</v>
      </c>
    </row>
    <row r="244" spans="1:23" s="5" customFormat="1" ht="37.5" customHeight="1" x14ac:dyDescent="0.25">
      <c r="A244" s="25">
        <v>238</v>
      </c>
      <c r="B244" s="81" t="s">
        <v>257</v>
      </c>
      <c r="C244" s="78" t="s">
        <v>258</v>
      </c>
      <c r="D244" s="6" t="s">
        <v>117</v>
      </c>
      <c r="E244" s="62" t="s">
        <v>259</v>
      </c>
      <c r="F244" s="63"/>
      <c r="G244" s="38" t="s">
        <v>294</v>
      </c>
      <c r="H244" s="111" t="s">
        <v>1257</v>
      </c>
      <c r="I244" s="26">
        <v>5</v>
      </c>
      <c r="J244" s="67" t="s">
        <v>299</v>
      </c>
      <c r="K244" s="26">
        <v>5</v>
      </c>
      <c r="L244" s="67" t="s">
        <v>299</v>
      </c>
      <c r="M244" s="27"/>
      <c r="N244" s="67" t="s">
        <v>313</v>
      </c>
      <c r="O244" s="146" t="s">
        <v>40</v>
      </c>
      <c r="P244" s="68" t="s">
        <v>24</v>
      </c>
      <c r="Q244" s="134" t="s">
        <v>311</v>
      </c>
    </row>
    <row r="245" spans="1:23" s="5" customFormat="1" ht="28.5" customHeight="1" x14ac:dyDescent="0.25">
      <c r="A245" s="25">
        <v>239</v>
      </c>
      <c r="B245" s="81" t="s">
        <v>260</v>
      </c>
      <c r="C245" s="78" t="s">
        <v>261</v>
      </c>
      <c r="D245" s="6" t="s">
        <v>167</v>
      </c>
      <c r="E245" s="62" t="s">
        <v>259</v>
      </c>
      <c r="F245" s="63"/>
      <c r="G245" s="38" t="s">
        <v>300</v>
      </c>
      <c r="H245" s="111" t="s">
        <v>1257</v>
      </c>
      <c r="I245" s="26">
        <v>3.5</v>
      </c>
      <c r="J245" s="67" t="s">
        <v>301</v>
      </c>
      <c r="K245" s="26">
        <v>3.5</v>
      </c>
      <c r="L245" s="67" t="s">
        <v>301</v>
      </c>
      <c r="M245" s="27"/>
      <c r="N245" s="67" t="s">
        <v>313</v>
      </c>
      <c r="O245" s="146" t="s">
        <v>40</v>
      </c>
      <c r="P245" s="68" t="s">
        <v>24</v>
      </c>
      <c r="Q245" s="134" t="s">
        <v>311</v>
      </c>
    </row>
    <row r="246" spans="1:23" s="5" customFormat="1" ht="18" customHeight="1" x14ac:dyDescent="0.25">
      <c r="A246" s="25">
        <v>240</v>
      </c>
      <c r="B246" s="64" t="s">
        <v>287</v>
      </c>
      <c r="C246" s="79" t="s">
        <v>288</v>
      </c>
      <c r="D246" s="28" t="s">
        <v>289</v>
      </c>
      <c r="E246" s="70" t="s">
        <v>259</v>
      </c>
      <c r="F246" s="71"/>
      <c r="G246" s="38" t="s">
        <v>294</v>
      </c>
      <c r="H246" s="111" t="s">
        <v>308</v>
      </c>
      <c r="I246" s="26">
        <v>5</v>
      </c>
      <c r="J246" s="67" t="s">
        <v>299</v>
      </c>
      <c r="K246" s="26">
        <v>5</v>
      </c>
      <c r="L246" s="67" t="s">
        <v>299</v>
      </c>
      <c r="M246" s="29"/>
      <c r="N246" s="67" t="s">
        <v>313</v>
      </c>
      <c r="O246" s="146" t="s">
        <v>40</v>
      </c>
      <c r="P246" s="68" t="s">
        <v>24</v>
      </c>
      <c r="Q246" s="134" t="s">
        <v>311</v>
      </c>
    </row>
    <row r="247" spans="1:23" s="5" customFormat="1" ht="27.75" customHeight="1" x14ac:dyDescent="0.25">
      <c r="A247" s="25">
        <v>241</v>
      </c>
      <c r="B247" s="81" t="s">
        <v>54</v>
      </c>
      <c r="C247" s="78" t="s">
        <v>55</v>
      </c>
      <c r="D247" s="6" t="s">
        <v>56</v>
      </c>
      <c r="E247" s="62" t="s">
        <v>57</v>
      </c>
      <c r="F247" s="63" t="s">
        <v>58</v>
      </c>
      <c r="G247" s="38">
        <v>3</v>
      </c>
      <c r="H247" s="111" t="s">
        <v>1258</v>
      </c>
      <c r="I247" s="26" t="s">
        <v>59</v>
      </c>
      <c r="J247" s="67" t="str">
        <f>CONCATENATE(LOOKUP(INT(I247),[1]So!$A$1:$A$11,[1]So!$B$1:$B$11)," phẩy ",LOOKUP(ROUND(MOD(I247,1)*10,0),[1]So!$A$1:$A$11,[1]So!$C$1:$C$11))</f>
        <v>Năm phẩy năm</v>
      </c>
      <c r="K247" s="26" t="s">
        <v>59</v>
      </c>
      <c r="L247" s="67" t="str">
        <f>CONCATENATE(LOOKUP(INT(K247),[1]So!$A$1:$A$11,[1]So!$B$1:$B$11)," phẩy ",LOOKUP(ROUND(MOD(K247,1)*10,0),[1]So!$A$1:$A$11,[1]So!$C$1:$C$11))</f>
        <v>Năm phẩy năm</v>
      </c>
      <c r="M247" s="27"/>
      <c r="N247" s="67" t="s">
        <v>16</v>
      </c>
      <c r="O247" s="146" t="s">
        <v>40</v>
      </c>
      <c r="P247" s="68" t="s">
        <v>24</v>
      </c>
      <c r="Q247" s="134" t="s">
        <v>234</v>
      </c>
    </row>
    <row r="248" spans="1:23" s="5" customFormat="1" ht="24.75" customHeight="1" x14ac:dyDescent="0.25">
      <c r="A248" s="25">
        <v>242</v>
      </c>
      <c r="B248" s="81" t="s">
        <v>119</v>
      </c>
      <c r="C248" s="78" t="s">
        <v>120</v>
      </c>
      <c r="D248" s="6" t="s">
        <v>56</v>
      </c>
      <c r="E248" s="62" t="s">
        <v>84</v>
      </c>
      <c r="F248" s="63" t="s">
        <v>118</v>
      </c>
      <c r="G248" s="38">
        <v>1</v>
      </c>
      <c r="H248" s="111" t="s">
        <v>1259</v>
      </c>
      <c r="I248" s="26" t="s">
        <v>121</v>
      </c>
      <c r="J248" s="67" t="str">
        <f>CONCATENATE(LOOKUP(INT(I248),[1]So!$A$1:$A$11,[1]So!$B$1:$B$11)," phẩy ",LOOKUP(ROUND(MOD(I248,1)*10,0),[1]So!$A$1:$A$11,[1]So!$C$1:$C$11))</f>
        <v>Bốn phẩy năm</v>
      </c>
      <c r="K248" s="26" t="s">
        <v>121</v>
      </c>
      <c r="L248" s="67" t="str">
        <f>CONCATENATE(LOOKUP(INT(K248),[1]So!$A$1:$A$11,[1]So!$B$1:$B$11)," phẩy ",LOOKUP(ROUND(MOD(K248,1)*10,0),[1]So!$A$1:$A$11,[1]So!$C$1:$C$11))</f>
        <v>Bốn phẩy năm</v>
      </c>
      <c r="M248" s="27"/>
      <c r="N248" s="67" t="s">
        <v>16</v>
      </c>
      <c r="O248" s="146" t="s">
        <v>40</v>
      </c>
      <c r="P248" s="68" t="s">
        <v>24</v>
      </c>
      <c r="Q248" s="134" t="s">
        <v>235</v>
      </c>
    </row>
    <row r="249" spans="1:23" s="5" customFormat="1" ht="26.25" customHeight="1" x14ac:dyDescent="0.25">
      <c r="A249" s="25">
        <v>243</v>
      </c>
      <c r="B249" s="81" t="s">
        <v>122</v>
      </c>
      <c r="C249" s="78" t="s">
        <v>123</v>
      </c>
      <c r="D249" s="6" t="s">
        <v>124</v>
      </c>
      <c r="E249" s="62" t="s">
        <v>76</v>
      </c>
      <c r="F249" s="63" t="s">
        <v>118</v>
      </c>
      <c r="G249" s="7">
        <v>2</v>
      </c>
      <c r="H249" s="111" t="s">
        <v>1259</v>
      </c>
      <c r="I249" s="26" t="s">
        <v>121</v>
      </c>
      <c r="J249" s="67" t="str">
        <f>CONCATENATE(LOOKUP(INT(I249),[1]So!$A$1:$A$11,[1]So!$B$1:$B$11)," phẩy ",LOOKUP(ROUND(MOD(I249,1)*10,0),[1]So!$A$1:$A$11,[1]So!$C$1:$C$11))</f>
        <v>Bốn phẩy năm</v>
      </c>
      <c r="K249" s="26" t="s">
        <v>121</v>
      </c>
      <c r="L249" s="67" t="str">
        <f>CONCATENATE(LOOKUP(INT(K249),[1]So!$A$1:$A$11,[1]So!$B$1:$B$11)," phẩy ",LOOKUP(ROUND(MOD(K249,1)*10,0),[1]So!$A$1:$A$11,[1]So!$C$1:$C$11))</f>
        <v>Bốn phẩy năm</v>
      </c>
      <c r="M249" s="27"/>
      <c r="N249" s="67" t="s">
        <v>16</v>
      </c>
      <c r="O249" s="146" t="s">
        <v>40</v>
      </c>
      <c r="P249" s="68" t="s">
        <v>24</v>
      </c>
      <c r="Q249" s="134" t="s">
        <v>235</v>
      </c>
    </row>
    <row r="250" spans="1:23" s="5" customFormat="1" ht="26.25" customHeight="1" x14ac:dyDescent="0.25">
      <c r="A250" s="25">
        <v>244</v>
      </c>
      <c r="B250" s="81" t="s">
        <v>115</v>
      </c>
      <c r="C250" s="78" t="s">
        <v>116</v>
      </c>
      <c r="D250" s="6" t="s">
        <v>117</v>
      </c>
      <c r="E250" s="62" t="s">
        <v>76</v>
      </c>
      <c r="F250" s="63" t="s">
        <v>118</v>
      </c>
      <c r="G250" s="7">
        <v>4</v>
      </c>
      <c r="H250" s="111" t="s">
        <v>1259</v>
      </c>
      <c r="I250" s="26" t="s">
        <v>106</v>
      </c>
      <c r="J250" s="67" t="str">
        <f>CONCATENATE(LOOKUP(INT(I250),[1]So!$A$1:$A$11,[1]So!$B$1:$B$11)," phẩy ",LOOKUP(ROUND(MOD(I250,1)*10,0),[1]So!$A$1:$A$11,[1]So!$C$1:$C$11))</f>
        <v>Ba phẩy không</v>
      </c>
      <c r="K250" s="26" t="s">
        <v>106</v>
      </c>
      <c r="L250" s="67" t="str">
        <f>CONCATENATE(LOOKUP(INT(K250),[1]So!$A$1:$A$11,[1]So!$B$1:$B$11)," phẩy ",LOOKUP(ROUND(MOD(K250,1)*10,0),[1]So!$A$1:$A$11,[1]So!$C$1:$C$11))</f>
        <v>Ba phẩy không</v>
      </c>
      <c r="M250" s="27"/>
      <c r="N250" s="67" t="s">
        <v>16</v>
      </c>
      <c r="O250" s="146" t="s">
        <v>40</v>
      </c>
      <c r="P250" s="68" t="s">
        <v>24</v>
      </c>
      <c r="Q250" s="134" t="s">
        <v>235</v>
      </c>
    </row>
    <row r="251" spans="1:23" s="5" customFormat="1" ht="27.75" customHeight="1" x14ac:dyDescent="0.25">
      <c r="A251" s="25">
        <v>245</v>
      </c>
      <c r="B251" s="81" t="s">
        <v>290</v>
      </c>
      <c r="C251" s="78" t="s">
        <v>291</v>
      </c>
      <c r="D251" s="6" t="s">
        <v>87</v>
      </c>
      <c r="E251" s="62" t="s">
        <v>292</v>
      </c>
      <c r="F251" s="63"/>
      <c r="G251" s="7" t="s">
        <v>309</v>
      </c>
      <c r="H251" s="111" t="s">
        <v>310</v>
      </c>
      <c r="I251" s="26">
        <v>7</v>
      </c>
      <c r="J251" s="67" t="s">
        <v>304</v>
      </c>
      <c r="K251" s="26">
        <v>7</v>
      </c>
      <c r="L251" s="67" t="s">
        <v>304</v>
      </c>
      <c r="M251" s="27"/>
      <c r="N251" s="67" t="s">
        <v>313</v>
      </c>
      <c r="O251" s="146" t="s">
        <v>40</v>
      </c>
      <c r="P251" s="68" t="s">
        <v>24</v>
      </c>
      <c r="Q251" s="134" t="s">
        <v>311</v>
      </c>
    </row>
    <row r="252" spans="1:23" s="5" customFormat="1" ht="27" customHeight="1" x14ac:dyDescent="0.25">
      <c r="A252" s="25">
        <v>246</v>
      </c>
      <c r="B252" s="64" t="s">
        <v>215</v>
      </c>
      <c r="C252" s="79" t="s">
        <v>216</v>
      </c>
      <c r="D252" s="28" t="s">
        <v>217</v>
      </c>
      <c r="E252" s="70" t="s">
        <v>209</v>
      </c>
      <c r="F252" s="71" t="s">
        <v>213</v>
      </c>
      <c r="G252" s="38">
        <v>1</v>
      </c>
      <c r="H252" s="111" t="s">
        <v>214</v>
      </c>
      <c r="I252" s="26" t="s">
        <v>59</v>
      </c>
      <c r="J252" s="67" t="str">
        <f>CONCATENATE(LOOKUP(INT(I252),[1]So!$A$1:$A$11,[1]So!$B$1:$B$11)," phẩy ",LOOKUP(ROUND(MOD(I252,1)*10,0),[1]So!$A$1:$A$11,[1]So!$C$1:$C$11))</f>
        <v>Năm phẩy năm</v>
      </c>
      <c r="K252" s="26" t="s">
        <v>59</v>
      </c>
      <c r="L252" s="67" t="str">
        <f>CONCATENATE(LOOKUP(INT(K252),[1]So!$A$1:$A$11,[1]So!$B$1:$B$11)," phẩy ",LOOKUP(ROUND(MOD(K252,1)*10,0),[1]So!$A$1:$A$11,[1]So!$C$1:$C$11))</f>
        <v>Năm phẩy năm</v>
      </c>
      <c r="M252" s="37"/>
      <c r="N252" s="67" t="s">
        <v>16</v>
      </c>
      <c r="O252" s="146" t="s">
        <v>40</v>
      </c>
      <c r="P252" s="68" t="s">
        <v>24</v>
      </c>
      <c r="Q252" s="134" t="s">
        <v>236</v>
      </c>
    </row>
    <row r="253" spans="1:23" s="5" customFormat="1" ht="27" customHeight="1" x14ac:dyDescent="0.25">
      <c r="A253" s="25">
        <v>247</v>
      </c>
      <c r="B253" s="64" t="s">
        <v>218</v>
      </c>
      <c r="C253" s="79" t="s">
        <v>163</v>
      </c>
      <c r="D253" s="28" t="s">
        <v>164</v>
      </c>
      <c r="E253" s="70" t="s">
        <v>219</v>
      </c>
      <c r="F253" s="71" t="s">
        <v>213</v>
      </c>
      <c r="G253" s="38">
        <v>3</v>
      </c>
      <c r="H253" s="111" t="s">
        <v>214</v>
      </c>
      <c r="I253" s="26" t="s">
        <v>77</v>
      </c>
      <c r="J253" s="67" t="str">
        <f>CONCATENATE(LOOKUP(INT(I253),[1]So!$A$1:$A$11,[1]So!$B$1:$B$11)," phẩy ",LOOKUP(ROUND(MOD(I253,1)*10,0),[1]So!$A$1:$A$11,[1]So!$C$1:$C$11))</f>
        <v>Năm phẩy không</v>
      </c>
      <c r="K253" s="26" t="s">
        <v>77</v>
      </c>
      <c r="L253" s="67" t="str">
        <f>CONCATENATE(LOOKUP(INT(K253),[1]So!$A$1:$A$11,[1]So!$B$1:$B$11)," phẩy ",LOOKUP(ROUND(MOD(K253,1)*10,0),[1]So!$A$1:$A$11,[1]So!$C$1:$C$11))</f>
        <v>Năm phẩy không</v>
      </c>
      <c r="M253" s="37"/>
      <c r="N253" s="67" t="s">
        <v>16</v>
      </c>
      <c r="O253" s="146" t="s">
        <v>40</v>
      </c>
      <c r="P253" s="68" t="s">
        <v>24</v>
      </c>
      <c r="Q253" s="134" t="s">
        <v>236</v>
      </c>
    </row>
    <row r="254" spans="1:23" s="5" customFormat="1" ht="18" customHeight="1" x14ac:dyDescent="0.25">
      <c r="A254" s="25">
        <v>248</v>
      </c>
      <c r="B254" s="83" t="s">
        <v>211</v>
      </c>
      <c r="C254" s="124" t="s">
        <v>212</v>
      </c>
      <c r="D254" s="154" t="s">
        <v>151</v>
      </c>
      <c r="E254" s="155" t="s">
        <v>210</v>
      </c>
      <c r="F254" s="115" t="s">
        <v>213</v>
      </c>
      <c r="G254" s="128">
        <v>3</v>
      </c>
      <c r="H254" s="111" t="s">
        <v>214</v>
      </c>
      <c r="I254" s="85" t="s">
        <v>66</v>
      </c>
      <c r="J254" s="67" t="str">
        <f>CONCATENATE(LOOKUP(INT(I254),[1]So!$A$1:$A$11,[1]So!$B$1:$B$11)," phẩy ",LOOKUP(ROUND(MOD(I254,1)*10,0),[1]So!$A$1:$A$11,[1]So!$C$1:$C$11))</f>
        <v>Sáu phẩy không</v>
      </c>
      <c r="K254" s="85" t="s">
        <v>66</v>
      </c>
      <c r="L254" s="67" t="str">
        <f>CONCATENATE(LOOKUP(INT(K254),[1]So!$A$1:$A$11,[1]So!$B$1:$B$11)," phẩy ",LOOKUP(ROUND(MOD(K254,1)*10,0),[1]So!$A$1:$A$11,[1]So!$C$1:$C$11))</f>
        <v>Sáu phẩy không</v>
      </c>
      <c r="M254" s="85"/>
      <c r="N254" s="67" t="s">
        <v>16</v>
      </c>
      <c r="O254" s="147" t="s">
        <v>40</v>
      </c>
      <c r="P254" s="68" t="s">
        <v>24</v>
      </c>
      <c r="Q254" s="134" t="s">
        <v>236</v>
      </c>
      <c r="R254" s="86"/>
      <c r="S254" s="87"/>
      <c r="T254" s="87"/>
      <c r="U254" s="87"/>
      <c r="V254" s="87"/>
      <c r="W254" s="87"/>
    </row>
    <row r="255" spans="1:23" s="5" customFormat="1" ht="23.25" customHeight="1" x14ac:dyDescent="0.25">
      <c r="A255" s="25">
        <v>249</v>
      </c>
      <c r="B255" s="83" t="s">
        <v>95</v>
      </c>
      <c r="C255" s="124" t="s">
        <v>49</v>
      </c>
      <c r="D255" s="154" t="s">
        <v>96</v>
      </c>
      <c r="E255" s="155" t="s">
        <v>97</v>
      </c>
      <c r="F255" s="115" t="s">
        <v>98</v>
      </c>
      <c r="G255" s="128">
        <v>2</v>
      </c>
      <c r="H255" s="111" t="s">
        <v>1260</v>
      </c>
      <c r="I255" s="26" t="s">
        <v>99</v>
      </c>
      <c r="J255" s="67" t="str">
        <f>CONCATENATE(LOOKUP(INT(I255),[1]So!$A$1:$A$11,[1]So!$B$1:$B$11)," phẩy ",LOOKUP(ROUND(MOD(I255,1)*10,0),[1]So!$A$1:$A$11,[1]So!$C$1:$C$11))</f>
        <v>Tám  phẩy năm</v>
      </c>
      <c r="K255" s="26" t="s">
        <v>99</v>
      </c>
      <c r="L255" s="67" t="str">
        <f>CONCATENATE(LOOKUP(INT(K255),[1]So!$A$1:$A$11,[1]So!$B$1:$B$11)," phẩy ",LOOKUP(ROUND(MOD(K255,1)*10,0),[1]So!$A$1:$A$11,[1]So!$C$1:$C$11))</f>
        <v>Tám  phẩy năm</v>
      </c>
      <c r="M255" s="85"/>
      <c r="N255" s="67" t="s">
        <v>16</v>
      </c>
      <c r="O255" s="147" t="s">
        <v>40</v>
      </c>
      <c r="P255" s="68" t="s">
        <v>24</v>
      </c>
      <c r="Q255" s="134" t="s">
        <v>234</v>
      </c>
      <c r="R255" s="86"/>
      <c r="S255" s="87"/>
      <c r="T255" s="87"/>
      <c r="U255" s="87"/>
      <c r="V255" s="87"/>
      <c r="W255" s="87"/>
    </row>
    <row r="256" spans="1:23" s="5" customFormat="1" ht="23.25" customHeight="1" x14ac:dyDescent="0.25">
      <c r="A256" s="25">
        <v>250</v>
      </c>
      <c r="B256" s="83" t="s">
        <v>100</v>
      </c>
      <c r="C256" s="124" t="s">
        <v>101</v>
      </c>
      <c r="D256" s="154" t="s">
        <v>102</v>
      </c>
      <c r="E256" s="155" t="s">
        <v>103</v>
      </c>
      <c r="F256" s="115" t="s">
        <v>98</v>
      </c>
      <c r="G256" s="128">
        <v>2</v>
      </c>
      <c r="H256" s="111" t="s">
        <v>1260</v>
      </c>
      <c r="I256" s="85" t="s">
        <v>66</v>
      </c>
      <c r="J256" s="67" t="str">
        <f>CONCATENATE(LOOKUP(INT(I256),[1]So!$A$1:$A$11,[1]So!$B$1:$B$11)," phẩy ",LOOKUP(ROUND(MOD(I256,1)*10,0),[1]So!$A$1:$A$11,[1]So!$C$1:$C$11))</f>
        <v>Sáu phẩy không</v>
      </c>
      <c r="K256" s="85" t="s">
        <v>66</v>
      </c>
      <c r="L256" s="67" t="str">
        <f>CONCATENATE(LOOKUP(INT(K256),[1]So!$A$1:$A$11,[1]So!$B$1:$B$11)," phẩy ",LOOKUP(ROUND(MOD(K256,1)*10,0),[1]So!$A$1:$A$11,[1]So!$C$1:$C$11))</f>
        <v>Sáu phẩy không</v>
      </c>
      <c r="M256" s="85"/>
      <c r="N256" s="67" t="s">
        <v>16</v>
      </c>
      <c r="O256" s="147" t="s">
        <v>40</v>
      </c>
      <c r="P256" s="68" t="s">
        <v>24</v>
      </c>
      <c r="Q256" s="134" t="s">
        <v>234</v>
      </c>
      <c r="R256" s="86"/>
      <c r="S256" s="87"/>
      <c r="T256" s="87"/>
      <c r="U256" s="87"/>
      <c r="V256" s="87"/>
      <c r="W256" s="87"/>
    </row>
    <row r="257" spans="1:23" s="5" customFormat="1" ht="23.25" customHeight="1" x14ac:dyDescent="0.25">
      <c r="A257" s="25">
        <v>251</v>
      </c>
      <c r="B257" s="81" t="s">
        <v>405</v>
      </c>
      <c r="C257" s="78" t="s">
        <v>166</v>
      </c>
      <c r="D257" s="6" t="s">
        <v>406</v>
      </c>
      <c r="E257" s="62" t="s">
        <v>320</v>
      </c>
      <c r="F257" s="63" t="s">
        <v>407</v>
      </c>
      <c r="G257" s="38" t="s">
        <v>294</v>
      </c>
      <c r="H257" s="111" t="s">
        <v>464</v>
      </c>
      <c r="I257" s="26" t="s">
        <v>47</v>
      </c>
      <c r="J257" s="67" t="s">
        <v>482</v>
      </c>
      <c r="K257" s="26">
        <v>7.5</v>
      </c>
      <c r="L257" s="67" t="s">
        <v>482</v>
      </c>
      <c r="M257" s="27"/>
      <c r="N257" s="67" t="s">
        <v>16</v>
      </c>
      <c r="O257" s="146" t="s">
        <v>40</v>
      </c>
      <c r="P257" s="68" t="s">
        <v>24</v>
      </c>
      <c r="Q257" s="134" t="s">
        <v>492</v>
      </c>
    </row>
    <row r="258" spans="1:23" s="5" customFormat="1" ht="29.25" customHeight="1" x14ac:dyDescent="0.25">
      <c r="A258" s="25">
        <v>252</v>
      </c>
      <c r="B258" s="83" t="s">
        <v>265</v>
      </c>
      <c r="C258" s="124" t="s">
        <v>266</v>
      </c>
      <c r="D258" s="154" t="s">
        <v>267</v>
      </c>
      <c r="E258" s="155" t="s">
        <v>264</v>
      </c>
      <c r="F258" s="115"/>
      <c r="G258" s="128" t="s">
        <v>294</v>
      </c>
      <c r="H258" s="111" t="s">
        <v>1261</v>
      </c>
      <c r="I258" s="26">
        <v>3</v>
      </c>
      <c r="J258" s="67" t="s">
        <v>302</v>
      </c>
      <c r="K258" s="26">
        <v>3</v>
      </c>
      <c r="L258" s="67" t="s">
        <v>302</v>
      </c>
      <c r="M258" s="85"/>
      <c r="N258" s="67" t="s">
        <v>313</v>
      </c>
      <c r="O258" s="147" t="s">
        <v>40</v>
      </c>
      <c r="P258" s="68" t="s">
        <v>24</v>
      </c>
      <c r="Q258" s="134" t="s">
        <v>311</v>
      </c>
      <c r="R258" s="86"/>
      <c r="S258" s="87"/>
      <c r="T258" s="87"/>
      <c r="U258" s="87"/>
      <c r="V258" s="87"/>
      <c r="W258" s="87"/>
    </row>
    <row r="259" spans="1:23" s="5" customFormat="1" ht="29.25" customHeight="1" x14ac:dyDescent="0.25">
      <c r="A259" s="25">
        <v>253</v>
      </c>
      <c r="B259" s="83" t="s">
        <v>280</v>
      </c>
      <c r="C259" s="124" t="s">
        <v>137</v>
      </c>
      <c r="D259" s="154" t="s">
        <v>165</v>
      </c>
      <c r="E259" s="155" t="s">
        <v>281</v>
      </c>
      <c r="F259" s="115"/>
      <c r="G259" s="128" t="s">
        <v>300</v>
      </c>
      <c r="H259" s="111" t="s">
        <v>1261</v>
      </c>
      <c r="I259" s="85">
        <v>6.5</v>
      </c>
      <c r="J259" s="67" t="s">
        <v>305</v>
      </c>
      <c r="K259" s="85">
        <v>6.5</v>
      </c>
      <c r="L259" s="67" t="s">
        <v>305</v>
      </c>
      <c r="M259" s="85"/>
      <c r="N259" s="67" t="s">
        <v>313</v>
      </c>
      <c r="O259" s="147" t="s">
        <v>40</v>
      </c>
      <c r="P259" s="68" t="s">
        <v>24</v>
      </c>
      <c r="Q259" s="134" t="s">
        <v>311</v>
      </c>
      <c r="R259" s="86"/>
      <c r="S259" s="87"/>
      <c r="T259" s="87"/>
      <c r="U259" s="87"/>
      <c r="V259" s="87"/>
      <c r="W259" s="87"/>
    </row>
    <row r="260" spans="1:23" s="5" customFormat="1" ht="18" customHeight="1" x14ac:dyDescent="0.25">
      <c r="A260" s="25">
        <v>254</v>
      </c>
      <c r="B260" s="64" t="s">
        <v>838</v>
      </c>
      <c r="C260" s="78" t="s">
        <v>839</v>
      </c>
      <c r="D260" s="61" t="s">
        <v>56</v>
      </c>
      <c r="E260" s="62" t="s">
        <v>840</v>
      </c>
      <c r="F260" s="63" t="s">
        <v>841</v>
      </c>
      <c r="G260" s="64" t="s">
        <v>294</v>
      </c>
      <c r="H260" s="111" t="s">
        <v>842</v>
      </c>
      <c r="I260" s="65">
        <v>8</v>
      </c>
      <c r="J260" s="67" t="s">
        <v>479</v>
      </c>
      <c r="K260" s="65">
        <v>8</v>
      </c>
      <c r="L260" s="67" t="s">
        <v>479</v>
      </c>
      <c r="M260" s="67"/>
      <c r="N260" s="67" t="s">
        <v>16</v>
      </c>
      <c r="O260" s="146" t="s">
        <v>40</v>
      </c>
      <c r="P260" s="68" t="s">
        <v>24</v>
      </c>
      <c r="Q260" s="134" t="s">
        <v>312</v>
      </c>
    </row>
    <row r="261" spans="1:23" s="5" customFormat="1" ht="18" customHeight="1" x14ac:dyDescent="0.25">
      <c r="A261" s="25">
        <v>255</v>
      </c>
      <c r="B261" s="64" t="s">
        <v>843</v>
      </c>
      <c r="C261" s="79" t="s">
        <v>844</v>
      </c>
      <c r="D261" s="69" t="s">
        <v>845</v>
      </c>
      <c r="E261" s="70" t="s">
        <v>840</v>
      </c>
      <c r="F261" s="71" t="s">
        <v>841</v>
      </c>
      <c r="G261" s="68" t="s">
        <v>297</v>
      </c>
      <c r="H261" s="111" t="s">
        <v>842</v>
      </c>
      <c r="I261" s="65">
        <v>8</v>
      </c>
      <c r="J261" s="67" t="s">
        <v>479</v>
      </c>
      <c r="K261" s="65">
        <v>8</v>
      </c>
      <c r="L261" s="67" t="s">
        <v>479</v>
      </c>
      <c r="M261" s="72"/>
      <c r="N261" s="67" t="s">
        <v>16</v>
      </c>
      <c r="O261" s="146" t="s">
        <v>40</v>
      </c>
      <c r="P261" s="68" t="s">
        <v>24</v>
      </c>
      <c r="Q261" s="134" t="s">
        <v>312</v>
      </c>
    </row>
    <row r="262" spans="1:23" s="5" customFormat="1" ht="18" customHeight="1" x14ac:dyDescent="0.25">
      <c r="A262" s="25">
        <v>256</v>
      </c>
      <c r="B262" s="64" t="s">
        <v>846</v>
      </c>
      <c r="C262" s="79" t="s">
        <v>847</v>
      </c>
      <c r="D262" s="69" t="s">
        <v>56</v>
      </c>
      <c r="E262" s="70" t="s">
        <v>848</v>
      </c>
      <c r="F262" s="71" t="s">
        <v>841</v>
      </c>
      <c r="G262" s="68" t="s">
        <v>294</v>
      </c>
      <c r="H262" s="111" t="s">
        <v>842</v>
      </c>
      <c r="I262" s="65">
        <v>4</v>
      </c>
      <c r="J262" s="67" t="s">
        <v>471</v>
      </c>
      <c r="K262" s="65">
        <v>4</v>
      </c>
      <c r="L262" s="67" t="s">
        <v>471</v>
      </c>
      <c r="M262" s="73"/>
      <c r="N262" s="67" t="s">
        <v>16</v>
      </c>
      <c r="O262" s="146" t="s">
        <v>40</v>
      </c>
      <c r="P262" s="68" t="s">
        <v>24</v>
      </c>
      <c r="Q262" s="134" t="s">
        <v>312</v>
      </c>
    </row>
    <row r="263" spans="1:23" s="5" customFormat="1" ht="18" customHeight="1" x14ac:dyDescent="0.25">
      <c r="A263" s="25">
        <v>257</v>
      </c>
      <c r="B263" s="64" t="s">
        <v>849</v>
      </c>
      <c r="C263" s="78" t="s">
        <v>850</v>
      </c>
      <c r="D263" s="61" t="s">
        <v>69</v>
      </c>
      <c r="E263" s="62" t="s">
        <v>851</v>
      </c>
      <c r="F263" s="63" t="s">
        <v>841</v>
      </c>
      <c r="G263" s="64" t="s">
        <v>300</v>
      </c>
      <c r="H263" s="111" t="s">
        <v>842</v>
      </c>
      <c r="I263" s="65">
        <v>5</v>
      </c>
      <c r="J263" s="67" t="s">
        <v>299</v>
      </c>
      <c r="K263" s="65">
        <v>5</v>
      </c>
      <c r="L263" s="67" t="s">
        <v>299</v>
      </c>
      <c r="M263" s="67"/>
      <c r="N263" s="67" t="s">
        <v>16</v>
      </c>
      <c r="O263" s="146" t="s">
        <v>40</v>
      </c>
      <c r="P263" s="68" t="s">
        <v>24</v>
      </c>
      <c r="Q263" s="134" t="s">
        <v>312</v>
      </c>
    </row>
    <row r="264" spans="1:23" s="5" customFormat="1" ht="18" customHeight="1" x14ac:dyDescent="0.25">
      <c r="A264" s="25">
        <v>258</v>
      </c>
      <c r="B264" s="64" t="s">
        <v>852</v>
      </c>
      <c r="C264" s="78" t="s">
        <v>853</v>
      </c>
      <c r="D264" s="61" t="s">
        <v>854</v>
      </c>
      <c r="E264" s="62" t="s">
        <v>851</v>
      </c>
      <c r="F264" s="63" t="s">
        <v>841</v>
      </c>
      <c r="G264" s="68" t="s">
        <v>294</v>
      </c>
      <c r="H264" s="111" t="s">
        <v>842</v>
      </c>
      <c r="I264" s="65">
        <v>5</v>
      </c>
      <c r="J264" s="67" t="s">
        <v>299</v>
      </c>
      <c r="K264" s="65">
        <v>5</v>
      </c>
      <c r="L264" s="67" t="s">
        <v>299</v>
      </c>
      <c r="M264" s="67"/>
      <c r="N264" s="67" t="s">
        <v>16</v>
      </c>
      <c r="O264" s="146" t="s">
        <v>40</v>
      </c>
      <c r="P264" s="68" t="s">
        <v>24</v>
      </c>
      <c r="Q264" s="134" t="s">
        <v>312</v>
      </c>
    </row>
    <row r="265" spans="1:23" s="5" customFormat="1" ht="18" customHeight="1" x14ac:dyDescent="0.25">
      <c r="A265" s="25">
        <v>259</v>
      </c>
      <c r="B265" s="64" t="s">
        <v>855</v>
      </c>
      <c r="C265" s="78" t="s">
        <v>856</v>
      </c>
      <c r="D265" s="61" t="s">
        <v>96</v>
      </c>
      <c r="E265" s="62" t="s">
        <v>857</v>
      </c>
      <c r="F265" s="63" t="s">
        <v>841</v>
      </c>
      <c r="G265" s="64" t="s">
        <v>303</v>
      </c>
      <c r="H265" s="111" t="s">
        <v>842</v>
      </c>
      <c r="I265" s="65">
        <v>8.5</v>
      </c>
      <c r="J265" s="67" t="s">
        <v>858</v>
      </c>
      <c r="K265" s="65">
        <v>8.5</v>
      </c>
      <c r="L265" s="67" t="s">
        <v>858</v>
      </c>
      <c r="M265" s="67"/>
      <c r="N265" s="67" t="s">
        <v>16</v>
      </c>
      <c r="O265" s="146" t="s">
        <v>40</v>
      </c>
      <c r="P265" s="68" t="s">
        <v>24</v>
      </c>
      <c r="Q265" s="134" t="s">
        <v>312</v>
      </c>
    </row>
    <row r="266" spans="1:23" s="5" customFormat="1" ht="17.25" customHeight="1" x14ac:dyDescent="0.25">
      <c r="A266" s="25">
        <v>260</v>
      </c>
      <c r="B266" s="156" t="s">
        <v>859</v>
      </c>
      <c r="C266" s="124" t="s">
        <v>860</v>
      </c>
      <c r="D266" s="157" t="s">
        <v>692</v>
      </c>
      <c r="E266" s="155" t="s">
        <v>851</v>
      </c>
      <c r="F266" s="115" t="s">
        <v>841</v>
      </c>
      <c r="G266" s="158" t="s">
        <v>294</v>
      </c>
      <c r="H266" s="111" t="s">
        <v>842</v>
      </c>
      <c r="I266" s="159">
        <v>7.5</v>
      </c>
      <c r="J266" s="67" t="s">
        <v>482</v>
      </c>
      <c r="K266" s="159">
        <v>7.5</v>
      </c>
      <c r="L266" s="67" t="s">
        <v>482</v>
      </c>
      <c r="M266" s="159"/>
      <c r="N266" s="67" t="s">
        <v>16</v>
      </c>
      <c r="O266" s="147" t="s">
        <v>40</v>
      </c>
      <c r="P266" s="68" t="s">
        <v>24</v>
      </c>
      <c r="Q266" s="134" t="s">
        <v>312</v>
      </c>
      <c r="R266" s="86"/>
      <c r="S266" s="87"/>
      <c r="T266" s="87"/>
      <c r="U266" s="87"/>
      <c r="V266" s="87"/>
      <c r="W266" s="87"/>
    </row>
    <row r="267" spans="1:23" s="5" customFormat="1" ht="18" customHeight="1" x14ac:dyDescent="0.25">
      <c r="A267" s="25">
        <v>261</v>
      </c>
      <c r="B267" s="83" t="s">
        <v>861</v>
      </c>
      <c r="C267" s="124" t="s">
        <v>862</v>
      </c>
      <c r="D267" s="157" t="s">
        <v>56</v>
      </c>
      <c r="E267" s="155" t="s">
        <v>857</v>
      </c>
      <c r="F267" s="115" t="s">
        <v>841</v>
      </c>
      <c r="G267" s="158" t="s">
        <v>294</v>
      </c>
      <c r="H267" s="111" t="s">
        <v>842</v>
      </c>
      <c r="I267" s="65">
        <v>7</v>
      </c>
      <c r="J267" s="67" t="s">
        <v>304</v>
      </c>
      <c r="K267" s="65">
        <v>7</v>
      </c>
      <c r="L267" s="67" t="s">
        <v>304</v>
      </c>
      <c r="M267" s="159"/>
      <c r="N267" s="67" t="s">
        <v>16</v>
      </c>
      <c r="O267" s="147" t="s">
        <v>40</v>
      </c>
      <c r="P267" s="68" t="s">
        <v>24</v>
      </c>
      <c r="Q267" s="134" t="s">
        <v>312</v>
      </c>
      <c r="R267" s="86"/>
      <c r="S267" s="87"/>
      <c r="T267" s="87"/>
      <c r="U267" s="87"/>
      <c r="V267" s="87"/>
      <c r="W267" s="87"/>
    </row>
    <row r="268" spans="1:23" s="5" customFormat="1" ht="18" customHeight="1" x14ac:dyDescent="0.25">
      <c r="A268" s="25">
        <v>262</v>
      </c>
      <c r="B268" s="83" t="s">
        <v>863</v>
      </c>
      <c r="C268" s="124" t="s">
        <v>141</v>
      </c>
      <c r="D268" s="157" t="s">
        <v>56</v>
      </c>
      <c r="E268" s="155" t="s">
        <v>864</v>
      </c>
      <c r="F268" s="115" t="s">
        <v>841</v>
      </c>
      <c r="G268" s="158" t="s">
        <v>303</v>
      </c>
      <c r="H268" s="111" t="s">
        <v>842</v>
      </c>
      <c r="I268" s="159">
        <v>6</v>
      </c>
      <c r="J268" s="67" t="s">
        <v>296</v>
      </c>
      <c r="K268" s="159">
        <v>6</v>
      </c>
      <c r="L268" s="67" t="s">
        <v>296</v>
      </c>
      <c r="M268" s="159"/>
      <c r="N268" s="67" t="s">
        <v>16</v>
      </c>
      <c r="O268" s="147" t="s">
        <v>40</v>
      </c>
      <c r="P268" s="68" t="s">
        <v>24</v>
      </c>
      <c r="Q268" s="134" t="s">
        <v>312</v>
      </c>
      <c r="R268" s="86"/>
      <c r="S268" s="87"/>
      <c r="T268" s="87"/>
      <c r="U268" s="87"/>
      <c r="V268" s="87"/>
      <c r="W268" s="87"/>
    </row>
    <row r="269" spans="1:23" s="5" customFormat="1" ht="18" customHeight="1" x14ac:dyDescent="0.25">
      <c r="A269" s="25">
        <v>263</v>
      </c>
      <c r="B269" s="156" t="s">
        <v>865</v>
      </c>
      <c r="C269" s="124" t="s">
        <v>866</v>
      </c>
      <c r="D269" s="157" t="s">
        <v>867</v>
      </c>
      <c r="E269" s="155" t="s">
        <v>840</v>
      </c>
      <c r="F269" s="115" t="s">
        <v>841</v>
      </c>
      <c r="G269" s="158" t="s">
        <v>303</v>
      </c>
      <c r="H269" s="111" t="s">
        <v>842</v>
      </c>
      <c r="I269" s="65">
        <v>3.5</v>
      </c>
      <c r="J269" s="67" t="s">
        <v>301</v>
      </c>
      <c r="K269" s="65">
        <v>3.5</v>
      </c>
      <c r="L269" s="67" t="s">
        <v>301</v>
      </c>
      <c r="M269" s="159"/>
      <c r="N269" s="67" t="s">
        <v>16</v>
      </c>
      <c r="O269" s="147" t="s">
        <v>40</v>
      </c>
      <c r="P269" s="68" t="s">
        <v>24</v>
      </c>
      <c r="Q269" s="134" t="s">
        <v>312</v>
      </c>
      <c r="R269" s="86"/>
      <c r="S269" s="87"/>
      <c r="T269" s="87"/>
      <c r="U269" s="87"/>
      <c r="V269" s="87"/>
      <c r="W269" s="87"/>
    </row>
    <row r="270" spans="1:23" s="5" customFormat="1" ht="18" customHeight="1" x14ac:dyDescent="0.25">
      <c r="A270" s="25">
        <v>264</v>
      </c>
      <c r="B270" s="64" t="s">
        <v>868</v>
      </c>
      <c r="C270" s="78" t="s">
        <v>869</v>
      </c>
      <c r="D270" s="61" t="s">
        <v>835</v>
      </c>
      <c r="E270" s="62" t="s">
        <v>840</v>
      </c>
      <c r="F270" s="63" t="s">
        <v>841</v>
      </c>
      <c r="G270" s="64" t="s">
        <v>294</v>
      </c>
      <c r="H270" s="111" t="s">
        <v>842</v>
      </c>
      <c r="I270" s="65">
        <v>6</v>
      </c>
      <c r="J270" s="67" t="s">
        <v>296</v>
      </c>
      <c r="K270" s="65">
        <v>6</v>
      </c>
      <c r="L270" s="67" t="s">
        <v>296</v>
      </c>
      <c r="M270" s="67"/>
      <c r="N270" s="67" t="s">
        <v>16</v>
      </c>
      <c r="O270" s="146" t="s">
        <v>40</v>
      </c>
      <c r="P270" s="68" t="s">
        <v>24</v>
      </c>
      <c r="Q270" s="134" t="s">
        <v>312</v>
      </c>
    </row>
    <row r="271" spans="1:23" s="5" customFormat="1" ht="18" customHeight="1" x14ac:dyDescent="0.25">
      <c r="A271" s="25">
        <v>265</v>
      </c>
      <c r="B271" s="64" t="s">
        <v>870</v>
      </c>
      <c r="C271" s="78" t="s">
        <v>871</v>
      </c>
      <c r="D271" s="61" t="s">
        <v>124</v>
      </c>
      <c r="E271" s="62" t="s">
        <v>872</v>
      </c>
      <c r="F271" s="63" t="s">
        <v>841</v>
      </c>
      <c r="G271" s="64" t="s">
        <v>300</v>
      </c>
      <c r="H271" s="111" t="s">
        <v>842</v>
      </c>
      <c r="I271" s="65">
        <v>6.5</v>
      </c>
      <c r="J271" s="67" t="s">
        <v>305</v>
      </c>
      <c r="K271" s="65">
        <v>6.5</v>
      </c>
      <c r="L271" s="67" t="s">
        <v>305</v>
      </c>
      <c r="M271" s="67"/>
      <c r="N271" s="67" t="s">
        <v>16</v>
      </c>
      <c r="O271" s="146" t="s">
        <v>40</v>
      </c>
      <c r="P271" s="68" t="s">
        <v>24</v>
      </c>
      <c r="Q271" s="134" t="s">
        <v>312</v>
      </c>
    </row>
    <row r="272" spans="1:23" s="5" customFormat="1" ht="18" customHeight="1" x14ac:dyDescent="0.25">
      <c r="A272" s="25">
        <v>266</v>
      </c>
      <c r="B272" s="64" t="s">
        <v>873</v>
      </c>
      <c r="C272" s="79" t="s">
        <v>796</v>
      </c>
      <c r="D272" s="69" t="s">
        <v>688</v>
      </c>
      <c r="E272" s="70" t="s">
        <v>874</v>
      </c>
      <c r="F272" s="71" t="s">
        <v>841</v>
      </c>
      <c r="G272" s="68" t="s">
        <v>294</v>
      </c>
      <c r="H272" s="111" t="s">
        <v>842</v>
      </c>
      <c r="I272" s="65">
        <v>3.5</v>
      </c>
      <c r="J272" s="67" t="s">
        <v>301</v>
      </c>
      <c r="K272" s="65">
        <v>3.5</v>
      </c>
      <c r="L272" s="67" t="s">
        <v>301</v>
      </c>
      <c r="M272" s="72"/>
      <c r="N272" s="67" t="s">
        <v>16</v>
      </c>
      <c r="O272" s="146" t="s">
        <v>40</v>
      </c>
      <c r="P272" s="68" t="s">
        <v>24</v>
      </c>
      <c r="Q272" s="134" t="s">
        <v>312</v>
      </c>
    </row>
    <row r="273" spans="1:23" s="5" customFormat="1" ht="18" customHeight="1" x14ac:dyDescent="0.25">
      <c r="A273" s="25">
        <v>267</v>
      </c>
      <c r="B273" s="64" t="s">
        <v>875</v>
      </c>
      <c r="C273" s="79" t="s">
        <v>876</v>
      </c>
      <c r="D273" s="69" t="s">
        <v>777</v>
      </c>
      <c r="E273" s="70" t="s">
        <v>851</v>
      </c>
      <c r="F273" s="71" t="s">
        <v>841</v>
      </c>
      <c r="G273" s="68" t="s">
        <v>303</v>
      </c>
      <c r="H273" s="111" t="s">
        <v>842</v>
      </c>
      <c r="I273" s="65">
        <v>6</v>
      </c>
      <c r="J273" s="67" t="s">
        <v>296</v>
      </c>
      <c r="K273" s="65">
        <v>6</v>
      </c>
      <c r="L273" s="67" t="s">
        <v>296</v>
      </c>
      <c r="M273" s="73"/>
      <c r="N273" s="67" t="s">
        <v>16</v>
      </c>
      <c r="O273" s="146" t="s">
        <v>40</v>
      </c>
      <c r="P273" s="68" t="s">
        <v>24</v>
      </c>
      <c r="Q273" s="134" t="s">
        <v>312</v>
      </c>
    </row>
    <row r="274" spans="1:23" s="5" customFormat="1" ht="18" customHeight="1" x14ac:dyDescent="0.25">
      <c r="A274" s="25">
        <v>268</v>
      </c>
      <c r="B274" s="64" t="s">
        <v>877</v>
      </c>
      <c r="C274" s="78" t="s">
        <v>878</v>
      </c>
      <c r="D274" s="61" t="s">
        <v>635</v>
      </c>
      <c r="E274" s="62" t="s">
        <v>851</v>
      </c>
      <c r="F274" s="63" t="s">
        <v>841</v>
      </c>
      <c r="G274" s="64" t="s">
        <v>294</v>
      </c>
      <c r="H274" s="111" t="s">
        <v>842</v>
      </c>
      <c r="I274" s="65">
        <v>5.5</v>
      </c>
      <c r="J274" s="67" t="s">
        <v>568</v>
      </c>
      <c r="K274" s="65">
        <v>5.5</v>
      </c>
      <c r="L274" s="67" t="s">
        <v>568</v>
      </c>
      <c r="M274" s="67"/>
      <c r="N274" s="67" t="s">
        <v>16</v>
      </c>
      <c r="O274" s="146" t="s">
        <v>40</v>
      </c>
      <c r="P274" s="68" t="s">
        <v>24</v>
      </c>
      <c r="Q274" s="134" t="s">
        <v>312</v>
      </c>
    </row>
    <row r="275" spans="1:23" s="5" customFormat="1" ht="18" customHeight="1" x14ac:dyDescent="0.25">
      <c r="A275" s="25">
        <v>269</v>
      </c>
      <c r="B275" s="64" t="s">
        <v>879</v>
      </c>
      <c r="C275" s="78" t="s">
        <v>880</v>
      </c>
      <c r="D275" s="61" t="s">
        <v>881</v>
      </c>
      <c r="E275" s="62" t="s">
        <v>882</v>
      </c>
      <c r="F275" s="63" t="s">
        <v>841</v>
      </c>
      <c r="G275" s="68" t="s">
        <v>303</v>
      </c>
      <c r="H275" s="111" t="s">
        <v>842</v>
      </c>
      <c r="I275" s="65">
        <v>5.5</v>
      </c>
      <c r="J275" s="67" t="s">
        <v>568</v>
      </c>
      <c r="K275" s="65">
        <v>5.5</v>
      </c>
      <c r="L275" s="67" t="s">
        <v>568</v>
      </c>
      <c r="M275" s="67"/>
      <c r="N275" s="67" t="s">
        <v>16</v>
      </c>
      <c r="O275" s="146" t="s">
        <v>40</v>
      </c>
      <c r="P275" s="68" t="s">
        <v>24</v>
      </c>
      <c r="Q275" s="134" t="s">
        <v>312</v>
      </c>
    </row>
    <row r="276" spans="1:23" s="5" customFormat="1" ht="18" customHeight="1" x14ac:dyDescent="0.25">
      <c r="A276" s="25">
        <v>270</v>
      </c>
      <c r="B276" s="64" t="s">
        <v>883</v>
      </c>
      <c r="C276" s="78" t="s">
        <v>884</v>
      </c>
      <c r="D276" s="61" t="s">
        <v>885</v>
      </c>
      <c r="E276" s="62" t="s">
        <v>886</v>
      </c>
      <c r="F276" s="63" t="s">
        <v>841</v>
      </c>
      <c r="G276" s="64" t="s">
        <v>294</v>
      </c>
      <c r="H276" s="111" t="s">
        <v>842</v>
      </c>
      <c r="I276" s="65">
        <v>5.5</v>
      </c>
      <c r="J276" s="67" t="s">
        <v>568</v>
      </c>
      <c r="K276" s="65">
        <v>5.5</v>
      </c>
      <c r="L276" s="67" t="s">
        <v>568</v>
      </c>
      <c r="M276" s="67"/>
      <c r="N276" s="67" t="s">
        <v>16</v>
      </c>
      <c r="O276" s="146" t="s">
        <v>40</v>
      </c>
      <c r="P276" s="68" t="s">
        <v>24</v>
      </c>
      <c r="Q276" s="134" t="s">
        <v>312</v>
      </c>
    </row>
    <row r="277" spans="1:23" s="5" customFormat="1" ht="17.25" customHeight="1" x14ac:dyDescent="0.25">
      <c r="A277" s="25">
        <v>271</v>
      </c>
      <c r="B277" s="156" t="s">
        <v>887</v>
      </c>
      <c r="C277" s="124" t="s">
        <v>888</v>
      </c>
      <c r="D277" s="157" t="s">
        <v>87</v>
      </c>
      <c r="E277" s="155" t="s">
        <v>889</v>
      </c>
      <c r="F277" s="115" t="s">
        <v>841</v>
      </c>
      <c r="G277" s="158" t="s">
        <v>294</v>
      </c>
      <c r="H277" s="111" t="s">
        <v>842</v>
      </c>
      <c r="I277" s="159">
        <v>5.5</v>
      </c>
      <c r="J277" s="67" t="s">
        <v>568</v>
      </c>
      <c r="K277" s="159">
        <v>5.5</v>
      </c>
      <c r="L277" s="67" t="s">
        <v>568</v>
      </c>
      <c r="M277" s="159"/>
      <c r="N277" s="67" t="s">
        <v>16</v>
      </c>
      <c r="O277" s="147" t="s">
        <v>40</v>
      </c>
      <c r="P277" s="68" t="s">
        <v>24</v>
      </c>
      <c r="Q277" s="134" t="s">
        <v>312</v>
      </c>
      <c r="R277" s="86"/>
      <c r="S277" s="87"/>
      <c r="T277" s="87"/>
      <c r="U277" s="87"/>
      <c r="V277" s="87"/>
      <c r="W277" s="87"/>
    </row>
    <row r="278" spans="1:23" s="5" customFormat="1" ht="18" customHeight="1" x14ac:dyDescent="0.25">
      <c r="A278" s="25">
        <v>272</v>
      </c>
      <c r="B278" s="81" t="s">
        <v>621</v>
      </c>
      <c r="C278" s="78" t="s">
        <v>622</v>
      </c>
      <c r="D278" s="6" t="s">
        <v>167</v>
      </c>
      <c r="E278" s="62" t="s">
        <v>387</v>
      </c>
      <c r="F278" s="63" t="s">
        <v>623</v>
      </c>
      <c r="G278" s="7" t="s">
        <v>294</v>
      </c>
      <c r="H278" s="111" t="s">
        <v>624</v>
      </c>
      <c r="I278" s="26">
        <v>7.5</v>
      </c>
      <c r="J278" s="67" t="s">
        <v>482</v>
      </c>
      <c r="K278" s="26">
        <v>7.5</v>
      </c>
      <c r="L278" s="67" t="s">
        <v>482</v>
      </c>
      <c r="M278" s="27"/>
      <c r="N278" s="67" t="s">
        <v>16</v>
      </c>
      <c r="O278" s="146" t="s">
        <v>40</v>
      </c>
      <c r="P278" s="68" t="s">
        <v>24</v>
      </c>
      <c r="Q278" s="134" t="s">
        <v>678</v>
      </c>
    </row>
    <row r="279" spans="1:23" s="5" customFormat="1" ht="18" customHeight="1" x14ac:dyDescent="0.25">
      <c r="A279" s="25">
        <v>273</v>
      </c>
      <c r="B279" s="84" t="s">
        <v>625</v>
      </c>
      <c r="C279" s="124" t="s">
        <v>160</v>
      </c>
      <c r="D279" s="154" t="s">
        <v>151</v>
      </c>
      <c r="E279" s="155" t="s">
        <v>626</v>
      </c>
      <c r="F279" s="115" t="s">
        <v>623</v>
      </c>
      <c r="G279" s="128" t="s">
        <v>294</v>
      </c>
      <c r="H279" s="111" t="s">
        <v>624</v>
      </c>
      <c r="I279" s="85">
        <v>1.5</v>
      </c>
      <c r="J279" s="67" t="s">
        <v>307</v>
      </c>
      <c r="K279" s="85">
        <v>1.5</v>
      </c>
      <c r="L279" s="67" t="s">
        <v>307</v>
      </c>
      <c r="M279" s="85"/>
      <c r="N279" s="67" t="s">
        <v>16</v>
      </c>
      <c r="O279" s="147" t="s">
        <v>40</v>
      </c>
      <c r="P279" s="68" t="s">
        <v>24</v>
      </c>
      <c r="Q279" s="134" t="s">
        <v>678</v>
      </c>
      <c r="R279" s="86"/>
      <c r="S279" s="87"/>
      <c r="T279" s="87"/>
      <c r="U279" s="87"/>
      <c r="V279" s="87"/>
      <c r="W279" s="87"/>
    </row>
    <row r="280" spans="1:23" s="5" customFormat="1" ht="18" customHeight="1" x14ac:dyDescent="0.25">
      <c r="A280" s="25">
        <v>274</v>
      </c>
      <c r="B280" s="83" t="s">
        <v>627</v>
      </c>
      <c r="C280" s="124" t="s">
        <v>628</v>
      </c>
      <c r="D280" s="154" t="s">
        <v>153</v>
      </c>
      <c r="E280" s="155" t="s">
        <v>629</v>
      </c>
      <c r="F280" s="115" t="s">
        <v>630</v>
      </c>
      <c r="G280" s="128" t="s">
        <v>294</v>
      </c>
      <c r="H280" s="111" t="s">
        <v>624</v>
      </c>
      <c r="I280" s="26">
        <v>6.5</v>
      </c>
      <c r="J280" s="67" t="s">
        <v>305</v>
      </c>
      <c r="K280" s="26">
        <v>6.5</v>
      </c>
      <c r="L280" s="67" t="s">
        <v>305</v>
      </c>
      <c r="M280" s="85"/>
      <c r="N280" s="67" t="s">
        <v>16</v>
      </c>
      <c r="O280" s="147" t="s">
        <v>40</v>
      </c>
      <c r="P280" s="68" t="s">
        <v>24</v>
      </c>
      <c r="Q280" s="134" t="s">
        <v>678</v>
      </c>
      <c r="R280" s="86"/>
      <c r="S280" s="87"/>
      <c r="T280" s="87"/>
      <c r="U280" s="87"/>
      <c r="V280" s="87"/>
      <c r="W280" s="87"/>
    </row>
    <row r="281" spans="1:23" s="5" customFormat="1" ht="18" customHeight="1" x14ac:dyDescent="0.25">
      <c r="A281" s="25">
        <v>275</v>
      </c>
      <c r="B281" s="83" t="s">
        <v>631</v>
      </c>
      <c r="C281" s="124" t="s">
        <v>334</v>
      </c>
      <c r="D281" s="154" t="s">
        <v>56</v>
      </c>
      <c r="E281" s="155" t="s">
        <v>632</v>
      </c>
      <c r="F281" s="115" t="s">
        <v>623</v>
      </c>
      <c r="G281" s="128" t="s">
        <v>294</v>
      </c>
      <c r="H281" s="111" t="s">
        <v>624</v>
      </c>
      <c r="I281" s="85">
        <v>5</v>
      </c>
      <c r="J281" s="67" t="s">
        <v>299</v>
      </c>
      <c r="K281" s="85">
        <v>5</v>
      </c>
      <c r="L281" s="67" t="s">
        <v>299</v>
      </c>
      <c r="M281" s="85"/>
      <c r="N281" s="67" t="s">
        <v>16</v>
      </c>
      <c r="O281" s="147" t="s">
        <v>40</v>
      </c>
      <c r="P281" s="68" t="s">
        <v>24</v>
      </c>
      <c r="Q281" s="134" t="s">
        <v>678</v>
      </c>
      <c r="R281" s="86"/>
      <c r="S281" s="87"/>
      <c r="T281" s="87"/>
      <c r="U281" s="87"/>
      <c r="V281" s="87"/>
      <c r="W281" s="87"/>
    </row>
    <row r="282" spans="1:23" s="5" customFormat="1" ht="18" customHeight="1" x14ac:dyDescent="0.25">
      <c r="A282" s="25">
        <v>276</v>
      </c>
      <c r="B282" s="81" t="s">
        <v>633</v>
      </c>
      <c r="C282" s="78" t="s">
        <v>634</v>
      </c>
      <c r="D282" s="6" t="s">
        <v>635</v>
      </c>
      <c r="E282" s="62" t="s">
        <v>636</v>
      </c>
      <c r="F282" s="63" t="s">
        <v>623</v>
      </c>
      <c r="G282" s="38" t="s">
        <v>300</v>
      </c>
      <c r="H282" s="111" t="s">
        <v>624</v>
      </c>
      <c r="I282" s="26">
        <v>7.5</v>
      </c>
      <c r="J282" s="67" t="s">
        <v>482</v>
      </c>
      <c r="K282" s="26">
        <v>7.5</v>
      </c>
      <c r="L282" s="67" t="s">
        <v>482</v>
      </c>
      <c r="M282" s="27"/>
      <c r="N282" s="67" t="s">
        <v>16</v>
      </c>
      <c r="O282" s="146" t="s">
        <v>40</v>
      </c>
      <c r="P282" s="68" t="s">
        <v>24</v>
      </c>
      <c r="Q282" s="134" t="s">
        <v>678</v>
      </c>
    </row>
    <row r="283" spans="1:23" s="5" customFormat="1" ht="18" customHeight="1" x14ac:dyDescent="0.25">
      <c r="A283" s="25">
        <v>277</v>
      </c>
      <c r="B283" s="64" t="s">
        <v>637</v>
      </c>
      <c r="C283" s="79" t="s">
        <v>183</v>
      </c>
      <c r="D283" s="28" t="s">
        <v>638</v>
      </c>
      <c r="E283" s="70" t="s">
        <v>396</v>
      </c>
      <c r="F283" s="71" t="s">
        <v>623</v>
      </c>
      <c r="G283" s="38" t="s">
        <v>300</v>
      </c>
      <c r="H283" s="111" t="s">
        <v>624</v>
      </c>
      <c r="I283" s="26">
        <v>7</v>
      </c>
      <c r="J283" s="67" t="s">
        <v>304</v>
      </c>
      <c r="K283" s="26">
        <v>7</v>
      </c>
      <c r="L283" s="67" t="s">
        <v>304</v>
      </c>
      <c r="M283" s="37"/>
      <c r="N283" s="67" t="s">
        <v>16</v>
      </c>
      <c r="O283" s="146" t="s">
        <v>40</v>
      </c>
      <c r="P283" s="68" t="s">
        <v>24</v>
      </c>
      <c r="Q283" s="134" t="s">
        <v>678</v>
      </c>
    </row>
    <row r="284" spans="1:23" s="5" customFormat="1" ht="18" customHeight="1" x14ac:dyDescent="0.25">
      <c r="A284" s="25">
        <v>278</v>
      </c>
      <c r="B284" s="64" t="s">
        <v>639</v>
      </c>
      <c r="C284" s="79" t="s">
        <v>640</v>
      </c>
      <c r="D284" s="28" t="s">
        <v>641</v>
      </c>
      <c r="E284" s="70" t="s">
        <v>642</v>
      </c>
      <c r="F284" s="71" t="s">
        <v>623</v>
      </c>
      <c r="G284" s="7" t="s">
        <v>309</v>
      </c>
      <c r="H284" s="111" t="s">
        <v>624</v>
      </c>
      <c r="I284" s="26">
        <v>8</v>
      </c>
      <c r="J284" s="67" t="s">
        <v>479</v>
      </c>
      <c r="K284" s="26">
        <v>8</v>
      </c>
      <c r="L284" s="67" t="s">
        <v>479</v>
      </c>
      <c r="M284" s="27"/>
      <c r="N284" s="67" t="s">
        <v>16</v>
      </c>
      <c r="O284" s="146" t="s">
        <v>40</v>
      </c>
      <c r="P284" s="68" t="s">
        <v>24</v>
      </c>
      <c r="Q284" s="134" t="s">
        <v>678</v>
      </c>
    </row>
    <row r="285" spans="1:23" s="5" customFormat="1" ht="18" customHeight="1" x14ac:dyDescent="0.25">
      <c r="A285" s="25">
        <v>279</v>
      </c>
      <c r="B285" s="81" t="s">
        <v>643</v>
      </c>
      <c r="C285" s="78" t="s">
        <v>49</v>
      </c>
      <c r="D285" s="6" t="s">
        <v>83</v>
      </c>
      <c r="E285" s="62" t="s">
        <v>396</v>
      </c>
      <c r="F285" s="63" t="s">
        <v>623</v>
      </c>
      <c r="G285" s="7" t="s">
        <v>309</v>
      </c>
      <c r="H285" s="111" t="s">
        <v>624</v>
      </c>
      <c r="I285" s="26">
        <v>6.5</v>
      </c>
      <c r="J285" s="67" t="s">
        <v>305</v>
      </c>
      <c r="K285" s="26">
        <v>6.5</v>
      </c>
      <c r="L285" s="67" t="s">
        <v>305</v>
      </c>
      <c r="M285" s="27"/>
      <c r="N285" s="67" t="s">
        <v>16</v>
      </c>
      <c r="O285" s="146" t="s">
        <v>40</v>
      </c>
      <c r="P285" s="68" t="s">
        <v>24</v>
      </c>
      <c r="Q285" s="134" t="s">
        <v>678</v>
      </c>
    </row>
    <row r="286" spans="1:23" s="5" customFormat="1" ht="18" customHeight="1" x14ac:dyDescent="0.25">
      <c r="A286" s="25">
        <v>280</v>
      </c>
      <c r="B286" s="64" t="s">
        <v>644</v>
      </c>
      <c r="C286" s="79" t="s">
        <v>645</v>
      </c>
      <c r="D286" s="28" t="s">
        <v>601</v>
      </c>
      <c r="E286" s="70" t="s">
        <v>632</v>
      </c>
      <c r="F286" s="71" t="s">
        <v>623</v>
      </c>
      <c r="G286" s="7" t="s">
        <v>309</v>
      </c>
      <c r="H286" s="111" t="s">
        <v>624</v>
      </c>
      <c r="I286" s="26">
        <v>7</v>
      </c>
      <c r="J286" s="67" t="s">
        <v>304</v>
      </c>
      <c r="K286" s="26">
        <v>7</v>
      </c>
      <c r="L286" s="67" t="s">
        <v>304</v>
      </c>
      <c r="M286" s="27"/>
      <c r="N286" s="67" t="s">
        <v>16</v>
      </c>
      <c r="O286" s="146" t="s">
        <v>40</v>
      </c>
      <c r="P286" s="68" t="s">
        <v>24</v>
      </c>
      <c r="Q286" s="134" t="s">
        <v>678</v>
      </c>
    </row>
    <row r="287" spans="1:23" s="5" customFormat="1" ht="18" customHeight="1" x14ac:dyDescent="0.25">
      <c r="A287" s="25">
        <v>281</v>
      </c>
      <c r="B287" s="81" t="s">
        <v>646</v>
      </c>
      <c r="C287" s="78" t="s">
        <v>245</v>
      </c>
      <c r="D287" s="6" t="s">
        <v>138</v>
      </c>
      <c r="E287" s="62" t="s">
        <v>632</v>
      </c>
      <c r="F287" s="63" t="s">
        <v>623</v>
      </c>
      <c r="G287" s="7" t="s">
        <v>303</v>
      </c>
      <c r="H287" s="111" t="s">
        <v>624</v>
      </c>
      <c r="I287" s="26">
        <v>7.5</v>
      </c>
      <c r="J287" s="67" t="s">
        <v>482</v>
      </c>
      <c r="K287" s="26">
        <v>7.5</v>
      </c>
      <c r="L287" s="67" t="s">
        <v>482</v>
      </c>
      <c r="M287" s="27"/>
      <c r="N287" s="67" t="s">
        <v>16</v>
      </c>
      <c r="O287" s="146" t="s">
        <v>40</v>
      </c>
      <c r="P287" s="68" t="s">
        <v>24</v>
      </c>
      <c r="Q287" s="134" t="s">
        <v>678</v>
      </c>
    </row>
    <row r="288" spans="1:23" s="5" customFormat="1" ht="18" customHeight="1" x14ac:dyDescent="0.25">
      <c r="A288" s="25">
        <v>282</v>
      </c>
      <c r="B288" s="81" t="s">
        <v>647</v>
      </c>
      <c r="C288" s="78" t="s">
        <v>648</v>
      </c>
      <c r="D288" s="6" t="s">
        <v>272</v>
      </c>
      <c r="E288" s="62" t="s">
        <v>390</v>
      </c>
      <c r="F288" s="63" t="s">
        <v>623</v>
      </c>
      <c r="G288" s="38" t="s">
        <v>456</v>
      </c>
      <c r="H288" s="111" t="s">
        <v>624</v>
      </c>
      <c r="I288" s="26">
        <v>7</v>
      </c>
      <c r="J288" s="67" t="s">
        <v>304</v>
      </c>
      <c r="K288" s="26">
        <v>7</v>
      </c>
      <c r="L288" s="67" t="s">
        <v>304</v>
      </c>
      <c r="M288" s="27"/>
      <c r="N288" s="67" t="s">
        <v>16</v>
      </c>
      <c r="O288" s="146" t="s">
        <v>40</v>
      </c>
      <c r="P288" s="68" t="s">
        <v>24</v>
      </c>
      <c r="Q288" s="134" t="s">
        <v>678</v>
      </c>
    </row>
    <row r="289" spans="1:23" s="5" customFormat="1" ht="18" customHeight="1" x14ac:dyDescent="0.25">
      <c r="A289" s="25">
        <v>283</v>
      </c>
      <c r="B289" s="81" t="s">
        <v>649</v>
      </c>
      <c r="C289" s="78" t="s">
        <v>650</v>
      </c>
      <c r="D289" s="6" t="s">
        <v>386</v>
      </c>
      <c r="E289" s="62" t="s">
        <v>636</v>
      </c>
      <c r="F289" s="63" t="s">
        <v>623</v>
      </c>
      <c r="G289" s="7" t="s">
        <v>456</v>
      </c>
      <c r="H289" s="111" t="s">
        <v>624</v>
      </c>
      <c r="I289" s="26">
        <v>7.5</v>
      </c>
      <c r="J289" s="67" t="s">
        <v>482</v>
      </c>
      <c r="K289" s="26">
        <v>7.5</v>
      </c>
      <c r="L289" s="67" t="s">
        <v>482</v>
      </c>
      <c r="M289" s="27"/>
      <c r="N289" s="67" t="s">
        <v>16</v>
      </c>
      <c r="O289" s="146" t="s">
        <v>40</v>
      </c>
      <c r="P289" s="68" t="s">
        <v>24</v>
      </c>
      <c r="Q289" s="134" t="s">
        <v>678</v>
      </c>
    </row>
    <row r="290" spans="1:23" s="5" customFormat="1" ht="18" customHeight="1" x14ac:dyDescent="0.25">
      <c r="A290" s="25">
        <v>284</v>
      </c>
      <c r="B290" s="84" t="s">
        <v>651</v>
      </c>
      <c r="C290" s="124" t="s">
        <v>163</v>
      </c>
      <c r="D290" s="154" t="s">
        <v>652</v>
      </c>
      <c r="E290" s="155" t="s">
        <v>636</v>
      </c>
      <c r="F290" s="115" t="s">
        <v>623</v>
      </c>
      <c r="G290" s="128" t="s">
        <v>457</v>
      </c>
      <c r="H290" s="111" t="s">
        <v>624</v>
      </c>
      <c r="I290" s="85">
        <v>5.5</v>
      </c>
      <c r="J290" s="67" t="s">
        <v>568</v>
      </c>
      <c r="K290" s="85">
        <v>5.5</v>
      </c>
      <c r="L290" s="67" t="s">
        <v>568</v>
      </c>
      <c r="M290" s="85"/>
      <c r="N290" s="67" t="s">
        <v>16</v>
      </c>
      <c r="O290" s="147" t="s">
        <v>40</v>
      </c>
      <c r="P290" s="68" t="s">
        <v>24</v>
      </c>
      <c r="Q290" s="134" t="s">
        <v>678</v>
      </c>
      <c r="R290" s="86"/>
      <c r="S290" s="87"/>
      <c r="T290" s="87"/>
      <c r="U290" s="87"/>
      <c r="V290" s="87"/>
      <c r="W290" s="87"/>
    </row>
    <row r="291" spans="1:23" s="5" customFormat="1" ht="30.75" customHeight="1" x14ac:dyDescent="0.25">
      <c r="A291" s="25">
        <v>285</v>
      </c>
      <c r="B291" s="64" t="s">
        <v>770</v>
      </c>
      <c r="C291" s="79" t="s">
        <v>771</v>
      </c>
      <c r="D291" s="28" t="s">
        <v>167</v>
      </c>
      <c r="E291" s="70" t="s">
        <v>772</v>
      </c>
      <c r="F291" s="63" t="s">
        <v>790</v>
      </c>
      <c r="G291" s="38" t="s">
        <v>300</v>
      </c>
      <c r="H291" s="111" t="s">
        <v>787</v>
      </c>
      <c r="I291" s="26">
        <v>6.5</v>
      </c>
      <c r="J291" s="67" t="s">
        <v>305</v>
      </c>
      <c r="K291" s="26">
        <v>6.5</v>
      </c>
      <c r="L291" s="67" t="s">
        <v>305</v>
      </c>
      <c r="M291" s="37"/>
      <c r="N291" s="67" t="s">
        <v>16</v>
      </c>
      <c r="O291" s="146" t="s">
        <v>40</v>
      </c>
      <c r="P291" s="68" t="s">
        <v>24</v>
      </c>
      <c r="Q291" s="134" t="s">
        <v>312</v>
      </c>
    </row>
    <row r="292" spans="1:23" s="5" customFormat="1" ht="30.75" customHeight="1" x14ac:dyDescent="0.25">
      <c r="A292" s="25">
        <v>286</v>
      </c>
      <c r="B292" s="64" t="s">
        <v>773</v>
      </c>
      <c r="C292" s="79" t="s">
        <v>774</v>
      </c>
      <c r="D292" s="28" t="s">
        <v>775</v>
      </c>
      <c r="E292" s="70" t="s">
        <v>276</v>
      </c>
      <c r="F292" s="63" t="s">
        <v>790</v>
      </c>
      <c r="G292" s="38" t="s">
        <v>303</v>
      </c>
      <c r="H292" s="111" t="s">
        <v>787</v>
      </c>
      <c r="I292" s="26">
        <v>7.5</v>
      </c>
      <c r="J292" s="67" t="s">
        <v>482</v>
      </c>
      <c r="K292" s="26">
        <v>7.5</v>
      </c>
      <c r="L292" s="67" t="s">
        <v>482</v>
      </c>
      <c r="M292" s="39"/>
      <c r="N292" s="67" t="s">
        <v>16</v>
      </c>
      <c r="O292" s="146" t="s">
        <v>40</v>
      </c>
      <c r="P292" s="68" t="s">
        <v>24</v>
      </c>
      <c r="Q292" s="134" t="s">
        <v>312</v>
      </c>
    </row>
    <row r="293" spans="1:23" s="5" customFormat="1" ht="18" customHeight="1" x14ac:dyDescent="0.25">
      <c r="A293" s="25">
        <v>287</v>
      </c>
      <c r="B293" s="81" t="s">
        <v>408</v>
      </c>
      <c r="C293" s="78" t="s">
        <v>409</v>
      </c>
      <c r="D293" s="6" t="s">
        <v>159</v>
      </c>
      <c r="E293" s="62" t="s">
        <v>410</v>
      </c>
      <c r="F293" s="63" t="s">
        <v>411</v>
      </c>
      <c r="G293" s="38" t="s">
        <v>300</v>
      </c>
      <c r="H293" s="111" t="s">
        <v>465</v>
      </c>
      <c r="I293" s="26">
        <v>1</v>
      </c>
      <c r="J293" s="67" t="s">
        <v>298</v>
      </c>
      <c r="K293" s="26">
        <v>1</v>
      </c>
      <c r="L293" s="67" t="s">
        <v>298</v>
      </c>
      <c r="M293" s="27"/>
      <c r="N293" s="67" t="s">
        <v>16</v>
      </c>
      <c r="O293" s="146" t="s">
        <v>40</v>
      </c>
      <c r="P293" s="68" t="s">
        <v>24</v>
      </c>
      <c r="Q293" s="134" t="s">
        <v>492</v>
      </c>
    </row>
    <row r="294" spans="1:23" s="5" customFormat="1" ht="26.25" customHeight="1" x14ac:dyDescent="0.25">
      <c r="A294" s="25">
        <v>288</v>
      </c>
      <c r="B294" s="81" t="s">
        <v>412</v>
      </c>
      <c r="C294" s="78" t="s">
        <v>413</v>
      </c>
      <c r="D294" s="6" t="s">
        <v>414</v>
      </c>
      <c r="E294" s="62" t="s">
        <v>372</v>
      </c>
      <c r="F294" s="63" t="s">
        <v>415</v>
      </c>
      <c r="G294" s="38" t="s">
        <v>300</v>
      </c>
      <c r="H294" s="111" t="s">
        <v>466</v>
      </c>
      <c r="I294" s="26">
        <v>3</v>
      </c>
      <c r="J294" s="67" t="s">
        <v>302</v>
      </c>
      <c r="K294" s="26">
        <v>3</v>
      </c>
      <c r="L294" s="67" t="s">
        <v>302</v>
      </c>
      <c r="M294" s="27"/>
      <c r="N294" s="67" t="s">
        <v>16</v>
      </c>
      <c r="O294" s="146" t="s">
        <v>40</v>
      </c>
      <c r="P294" s="68" t="s">
        <v>24</v>
      </c>
      <c r="Q294" s="134" t="s">
        <v>493</v>
      </c>
    </row>
    <row r="295" spans="1:23" s="5" customFormat="1" ht="18" customHeight="1" x14ac:dyDescent="0.25">
      <c r="A295" s="25">
        <v>289</v>
      </c>
      <c r="B295" s="81" t="s">
        <v>684</v>
      </c>
      <c r="C295" s="78" t="s">
        <v>685</v>
      </c>
      <c r="D295" s="6" t="s">
        <v>686</v>
      </c>
      <c r="E295" s="62" t="s">
        <v>372</v>
      </c>
      <c r="F295" s="63" t="s">
        <v>789</v>
      </c>
      <c r="G295" s="7" t="s">
        <v>303</v>
      </c>
      <c r="H295" s="111" t="s">
        <v>1111</v>
      </c>
      <c r="I295" s="26">
        <v>1.5</v>
      </c>
      <c r="J295" s="67" t="s">
        <v>307</v>
      </c>
      <c r="K295" s="26">
        <v>1.5</v>
      </c>
      <c r="L295" s="67" t="s">
        <v>307</v>
      </c>
      <c r="M295" s="27"/>
      <c r="N295" s="67" t="s">
        <v>16</v>
      </c>
      <c r="O295" s="146" t="s">
        <v>40</v>
      </c>
      <c r="P295" s="68" t="s">
        <v>24</v>
      </c>
      <c r="Q295" s="134" t="s">
        <v>312</v>
      </c>
    </row>
    <row r="296" spans="1:23" s="5" customFormat="1" ht="18" customHeight="1" x14ac:dyDescent="0.25">
      <c r="A296" s="25">
        <v>290</v>
      </c>
      <c r="B296" s="81" t="s">
        <v>687</v>
      </c>
      <c r="C296" s="78" t="s">
        <v>166</v>
      </c>
      <c r="D296" s="6" t="s">
        <v>688</v>
      </c>
      <c r="E296" s="62" t="s">
        <v>689</v>
      </c>
      <c r="F296" s="63" t="s">
        <v>789</v>
      </c>
      <c r="G296" s="38" t="s">
        <v>303</v>
      </c>
      <c r="H296" s="111" t="s">
        <v>1111</v>
      </c>
      <c r="I296" s="26">
        <v>2</v>
      </c>
      <c r="J296" s="67" t="s">
        <v>473</v>
      </c>
      <c r="K296" s="26">
        <v>2</v>
      </c>
      <c r="L296" s="67" t="s">
        <v>473</v>
      </c>
      <c r="M296" s="27"/>
      <c r="N296" s="67" t="s">
        <v>16</v>
      </c>
      <c r="O296" s="146" t="s">
        <v>40</v>
      </c>
      <c r="P296" s="68" t="s">
        <v>24</v>
      </c>
      <c r="Q296" s="134" t="s">
        <v>312</v>
      </c>
    </row>
    <row r="297" spans="1:23" s="5" customFormat="1" ht="18" customHeight="1" x14ac:dyDescent="0.25">
      <c r="A297" s="25">
        <v>291</v>
      </c>
      <c r="B297" s="81" t="s">
        <v>449</v>
      </c>
      <c r="C297" s="78" t="s">
        <v>450</v>
      </c>
      <c r="D297" s="6" t="s">
        <v>451</v>
      </c>
      <c r="E297" s="62" t="s">
        <v>452</v>
      </c>
      <c r="F297" s="63" t="s">
        <v>789</v>
      </c>
      <c r="G297" s="7" t="s">
        <v>303</v>
      </c>
      <c r="H297" s="111" t="s">
        <v>1111</v>
      </c>
      <c r="I297" s="26">
        <v>2</v>
      </c>
      <c r="J297" s="67" t="s">
        <v>473</v>
      </c>
      <c r="K297" s="26">
        <v>2</v>
      </c>
      <c r="L297" s="67" t="s">
        <v>473</v>
      </c>
      <c r="M297" s="27"/>
      <c r="N297" s="67" t="s">
        <v>16</v>
      </c>
      <c r="O297" s="146" t="s">
        <v>40</v>
      </c>
      <c r="P297" s="68" t="s">
        <v>24</v>
      </c>
      <c r="Q297" s="134" t="s">
        <v>312</v>
      </c>
    </row>
    <row r="298" spans="1:23" s="5" customFormat="1" ht="18" customHeight="1" x14ac:dyDescent="0.25">
      <c r="A298" s="25">
        <v>292</v>
      </c>
      <c r="B298" s="84" t="s">
        <v>690</v>
      </c>
      <c r="C298" s="124" t="s">
        <v>691</v>
      </c>
      <c r="D298" s="154" t="s">
        <v>692</v>
      </c>
      <c r="E298" s="155" t="s">
        <v>281</v>
      </c>
      <c r="F298" s="63" t="s">
        <v>789</v>
      </c>
      <c r="G298" s="128" t="s">
        <v>303</v>
      </c>
      <c r="H298" s="111" t="s">
        <v>1111</v>
      </c>
      <c r="I298" s="85">
        <v>5</v>
      </c>
      <c r="J298" s="67" t="s">
        <v>299</v>
      </c>
      <c r="K298" s="85">
        <v>5</v>
      </c>
      <c r="L298" s="67" t="s">
        <v>299</v>
      </c>
      <c r="M298" s="85"/>
      <c r="N298" s="67" t="s">
        <v>16</v>
      </c>
      <c r="O298" s="147" t="s">
        <v>40</v>
      </c>
      <c r="P298" s="68" t="s">
        <v>24</v>
      </c>
      <c r="Q298" s="134" t="s">
        <v>312</v>
      </c>
      <c r="R298" s="86"/>
      <c r="S298" s="87"/>
      <c r="T298" s="87"/>
      <c r="U298" s="87"/>
      <c r="V298" s="87"/>
      <c r="W298" s="87"/>
    </row>
    <row r="299" spans="1:23" s="5" customFormat="1" ht="18" customHeight="1" x14ac:dyDescent="0.25">
      <c r="A299" s="25">
        <v>293</v>
      </c>
      <c r="B299" s="83" t="s">
        <v>693</v>
      </c>
      <c r="C299" s="124" t="s">
        <v>694</v>
      </c>
      <c r="D299" s="154" t="s">
        <v>337</v>
      </c>
      <c r="E299" s="155" t="s">
        <v>362</v>
      </c>
      <c r="F299" s="63" t="s">
        <v>789</v>
      </c>
      <c r="G299" s="128" t="s">
        <v>303</v>
      </c>
      <c r="H299" s="111" t="s">
        <v>1111</v>
      </c>
      <c r="I299" s="26">
        <v>2</v>
      </c>
      <c r="J299" s="67" t="s">
        <v>473</v>
      </c>
      <c r="K299" s="26">
        <v>2</v>
      </c>
      <c r="L299" s="67" t="s">
        <v>473</v>
      </c>
      <c r="M299" s="85"/>
      <c r="N299" s="67" t="s">
        <v>16</v>
      </c>
      <c r="O299" s="147" t="s">
        <v>40</v>
      </c>
      <c r="P299" s="68" t="s">
        <v>24</v>
      </c>
      <c r="Q299" s="134" t="s">
        <v>312</v>
      </c>
      <c r="R299" s="86"/>
      <c r="S299" s="87"/>
      <c r="T299" s="87"/>
      <c r="U299" s="87"/>
      <c r="V299" s="87"/>
      <c r="W299" s="87"/>
    </row>
    <row r="300" spans="1:23" s="5" customFormat="1" ht="18" customHeight="1" x14ac:dyDescent="0.25">
      <c r="A300" s="25">
        <v>294</v>
      </c>
      <c r="B300" s="83" t="s">
        <v>695</v>
      </c>
      <c r="C300" s="124" t="s">
        <v>696</v>
      </c>
      <c r="D300" s="154" t="s">
        <v>697</v>
      </c>
      <c r="E300" s="155" t="s">
        <v>430</v>
      </c>
      <c r="F300" s="63" t="s">
        <v>789</v>
      </c>
      <c r="G300" s="128" t="s">
        <v>456</v>
      </c>
      <c r="H300" s="111" t="s">
        <v>1111</v>
      </c>
      <c r="I300" s="85">
        <v>1.5</v>
      </c>
      <c r="J300" s="67" t="s">
        <v>307</v>
      </c>
      <c r="K300" s="85">
        <v>1.5</v>
      </c>
      <c r="L300" s="67" t="s">
        <v>307</v>
      </c>
      <c r="M300" s="85"/>
      <c r="N300" s="67" t="s">
        <v>16</v>
      </c>
      <c r="O300" s="147" t="s">
        <v>40</v>
      </c>
      <c r="P300" s="68" t="s">
        <v>24</v>
      </c>
      <c r="Q300" s="134" t="s">
        <v>312</v>
      </c>
      <c r="R300" s="86"/>
      <c r="S300" s="87"/>
      <c r="T300" s="87"/>
      <c r="U300" s="87"/>
      <c r="V300" s="87"/>
      <c r="W300" s="87"/>
    </row>
    <row r="301" spans="1:23" s="5" customFormat="1" ht="18" customHeight="1" x14ac:dyDescent="0.25">
      <c r="A301" s="25">
        <v>295</v>
      </c>
      <c r="B301" s="84" t="s">
        <v>698</v>
      </c>
      <c r="C301" s="124" t="s">
        <v>699</v>
      </c>
      <c r="D301" s="154" t="s">
        <v>438</v>
      </c>
      <c r="E301" s="155" t="s">
        <v>452</v>
      </c>
      <c r="F301" s="63" t="s">
        <v>789</v>
      </c>
      <c r="G301" s="128" t="s">
        <v>297</v>
      </c>
      <c r="H301" s="111" t="s">
        <v>1111</v>
      </c>
      <c r="I301" s="26">
        <v>2</v>
      </c>
      <c r="J301" s="67" t="s">
        <v>473</v>
      </c>
      <c r="K301" s="26">
        <v>2</v>
      </c>
      <c r="L301" s="67" t="s">
        <v>473</v>
      </c>
      <c r="M301" s="85"/>
      <c r="N301" s="67" t="s">
        <v>16</v>
      </c>
      <c r="O301" s="147" t="s">
        <v>40</v>
      </c>
      <c r="P301" s="68" t="s">
        <v>24</v>
      </c>
      <c r="Q301" s="134" t="s">
        <v>312</v>
      </c>
      <c r="R301" s="86"/>
      <c r="S301" s="87"/>
      <c r="T301" s="87"/>
      <c r="U301" s="87"/>
      <c r="V301" s="87"/>
      <c r="W301" s="87"/>
    </row>
    <row r="302" spans="1:23" s="5" customFormat="1" ht="17.25" customHeight="1" x14ac:dyDescent="0.25">
      <c r="A302" s="25">
        <v>296</v>
      </c>
      <c r="B302" s="81" t="s">
        <v>700</v>
      </c>
      <c r="C302" s="78" t="s">
        <v>701</v>
      </c>
      <c r="D302" s="6" t="s">
        <v>702</v>
      </c>
      <c r="E302" s="62" t="s">
        <v>335</v>
      </c>
      <c r="F302" s="63" t="s">
        <v>789</v>
      </c>
      <c r="G302" s="7" t="s">
        <v>297</v>
      </c>
      <c r="H302" s="111" t="s">
        <v>1111</v>
      </c>
      <c r="I302" s="26">
        <v>5</v>
      </c>
      <c r="J302" s="67" t="s">
        <v>299</v>
      </c>
      <c r="K302" s="26">
        <v>5</v>
      </c>
      <c r="L302" s="67" t="s">
        <v>299</v>
      </c>
      <c r="M302" s="27"/>
      <c r="N302" s="67" t="s">
        <v>16</v>
      </c>
      <c r="O302" s="146" t="s">
        <v>40</v>
      </c>
      <c r="P302" s="68" t="s">
        <v>24</v>
      </c>
      <c r="Q302" s="134" t="s">
        <v>312</v>
      </c>
    </row>
    <row r="303" spans="1:23" s="5" customFormat="1" ht="18" customHeight="1" x14ac:dyDescent="0.25">
      <c r="A303" s="25">
        <v>297</v>
      </c>
      <c r="B303" s="81" t="s">
        <v>633</v>
      </c>
      <c r="C303" s="78" t="s">
        <v>634</v>
      </c>
      <c r="D303" s="6" t="s">
        <v>635</v>
      </c>
      <c r="E303" s="62" t="s">
        <v>636</v>
      </c>
      <c r="F303" s="63" t="s">
        <v>789</v>
      </c>
      <c r="G303" s="7" t="s">
        <v>297</v>
      </c>
      <c r="H303" s="111" t="s">
        <v>1111</v>
      </c>
      <c r="I303" s="26">
        <v>1</v>
      </c>
      <c r="J303" s="67" t="s">
        <v>298</v>
      </c>
      <c r="K303" s="26">
        <v>1</v>
      </c>
      <c r="L303" s="67" t="s">
        <v>298</v>
      </c>
      <c r="M303" s="27"/>
      <c r="N303" s="67" t="s">
        <v>16</v>
      </c>
      <c r="O303" s="146" t="s">
        <v>40</v>
      </c>
      <c r="P303" s="68" t="s">
        <v>24</v>
      </c>
      <c r="Q303" s="134" t="s">
        <v>312</v>
      </c>
    </row>
    <row r="304" spans="1:23" s="5" customFormat="1" ht="18" customHeight="1" x14ac:dyDescent="0.25">
      <c r="A304" s="25">
        <v>298</v>
      </c>
      <c r="B304" s="64" t="s">
        <v>381</v>
      </c>
      <c r="C304" s="79" t="s">
        <v>382</v>
      </c>
      <c r="D304" s="28" t="s">
        <v>383</v>
      </c>
      <c r="E304" s="70" t="s">
        <v>368</v>
      </c>
      <c r="F304" s="63" t="s">
        <v>789</v>
      </c>
      <c r="G304" s="38" t="s">
        <v>297</v>
      </c>
      <c r="H304" s="111" t="s">
        <v>1111</v>
      </c>
      <c r="I304" s="26">
        <v>5</v>
      </c>
      <c r="J304" s="67" t="s">
        <v>299</v>
      </c>
      <c r="K304" s="26">
        <v>5</v>
      </c>
      <c r="L304" s="67" t="s">
        <v>299</v>
      </c>
      <c r="M304" s="37"/>
      <c r="N304" s="67" t="s">
        <v>16</v>
      </c>
      <c r="O304" s="146" t="s">
        <v>40</v>
      </c>
      <c r="P304" s="68" t="s">
        <v>24</v>
      </c>
      <c r="Q304" s="134" t="s">
        <v>312</v>
      </c>
    </row>
    <row r="305" spans="1:23" s="5" customFormat="1" ht="18" customHeight="1" x14ac:dyDescent="0.25">
      <c r="A305" s="25">
        <v>299</v>
      </c>
      <c r="B305" s="64" t="s">
        <v>703</v>
      </c>
      <c r="C305" s="79" t="s">
        <v>49</v>
      </c>
      <c r="D305" s="28" t="s">
        <v>704</v>
      </c>
      <c r="E305" s="70" t="s">
        <v>403</v>
      </c>
      <c r="F305" s="63" t="s">
        <v>789</v>
      </c>
      <c r="G305" s="38" t="s">
        <v>460</v>
      </c>
      <c r="H305" s="111" t="s">
        <v>1111</v>
      </c>
      <c r="I305" s="26">
        <v>4</v>
      </c>
      <c r="J305" s="67" t="s">
        <v>471</v>
      </c>
      <c r="K305" s="26">
        <v>4</v>
      </c>
      <c r="L305" s="67" t="s">
        <v>471</v>
      </c>
      <c r="M305" s="39"/>
      <c r="N305" s="67" t="s">
        <v>16</v>
      </c>
      <c r="O305" s="146" t="s">
        <v>40</v>
      </c>
      <c r="P305" s="68" t="s">
        <v>24</v>
      </c>
      <c r="Q305" s="134" t="s">
        <v>312</v>
      </c>
    </row>
    <row r="306" spans="1:23" s="5" customFormat="1" ht="18" customHeight="1" x14ac:dyDescent="0.25">
      <c r="A306" s="25">
        <v>300</v>
      </c>
      <c r="B306" s="81" t="s">
        <v>705</v>
      </c>
      <c r="C306" s="78" t="s">
        <v>706</v>
      </c>
      <c r="D306" s="6" t="s">
        <v>109</v>
      </c>
      <c r="E306" s="62" t="s">
        <v>264</v>
      </c>
      <c r="F306" s="63" t="s">
        <v>789</v>
      </c>
      <c r="G306" s="7" t="s">
        <v>460</v>
      </c>
      <c r="H306" s="111" t="s">
        <v>1111</v>
      </c>
      <c r="I306" s="26">
        <v>3</v>
      </c>
      <c r="J306" s="67" t="s">
        <v>302</v>
      </c>
      <c r="K306" s="26">
        <v>3</v>
      </c>
      <c r="L306" s="67" t="s">
        <v>302</v>
      </c>
      <c r="M306" s="27"/>
      <c r="N306" s="67" t="s">
        <v>16</v>
      </c>
      <c r="O306" s="146" t="s">
        <v>40</v>
      </c>
      <c r="P306" s="68" t="s">
        <v>24</v>
      </c>
      <c r="Q306" s="134" t="s">
        <v>312</v>
      </c>
    </row>
    <row r="307" spans="1:23" s="5" customFormat="1" ht="18" customHeight="1" x14ac:dyDescent="0.25">
      <c r="A307" s="25">
        <v>301</v>
      </c>
      <c r="B307" s="81" t="s">
        <v>707</v>
      </c>
      <c r="C307" s="78" t="s">
        <v>708</v>
      </c>
      <c r="D307" s="6" t="s">
        <v>709</v>
      </c>
      <c r="E307" s="62" t="s">
        <v>393</v>
      </c>
      <c r="F307" s="63" t="s">
        <v>789</v>
      </c>
      <c r="G307" s="38" t="s">
        <v>457</v>
      </c>
      <c r="H307" s="111" t="s">
        <v>1111</v>
      </c>
      <c r="I307" s="26">
        <v>5.5</v>
      </c>
      <c r="J307" s="67" t="s">
        <v>568</v>
      </c>
      <c r="K307" s="26">
        <v>5.5</v>
      </c>
      <c r="L307" s="67" t="s">
        <v>568</v>
      </c>
      <c r="M307" s="27"/>
      <c r="N307" s="67" t="s">
        <v>16</v>
      </c>
      <c r="O307" s="146" t="s">
        <v>40</v>
      </c>
      <c r="P307" s="68" t="s">
        <v>24</v>
      </c>
      <c r="Q307" s="134" t="s">
        <v>312</v>
      </c>
    </row>
    <row r="308" spans="1:23" s="5" customFormat="1" ht="18" customHeight="1" x14ac:dyDescent="0.25">
      <c r="A308" s="25">
        <v>302</v>
      </c>
      <c r="B308" s="81" t="s">
        <v>710</v>
      </c>
      <c r="C308" s="78" t="s">
        <v>173</v>
      </c>
      <c r="D308" s="6" t="s">
        <v>174</v>
      </c>
      <c r="E308" s="62" t="s">
        <v>503</v>
      </c>
      <c r="F308" s="63" t="s">
        <v>789</v>
      </c>
      <c r="G308" s="7" t="s">
        <v>457</v>
      </c>
      <c r="H308" s="111" t="s">
        <v>1111</v>
      </c>
      <c r="I308" s="26">
        <v>1</v>
      </c>
      <c r="J308" s="67" t="s">
        <v>298</v>
      </c>
      <c r="K308" s="26">
        <v>1</v>
      </c>
      <c r="L308" s="67" t="s">
        <v>298</v>
      </c>
      <c r="M308" s="27"/>
      <c r="N308" s="67" t="s">
        <v>16</v>
      </c>
      <c r="O308" s="146" t="s">
        <v>40</v>
      </c>
      <c r="P308" s="68" t="s">
        <v>24</v>
      </c>
      <c r="Q308" s="134" t="s">
        <v>312</v>
      </c>
    </row>
    <row r="309" spans="1:23" s="5" customFormat="1" ht="18" customHeight="1" x14ac:dyDescent="0.25">
      <c r="A309" s="25">
        <v>303</v>
      </c>
      <c r="B309" s="84" t="s">
        <v>711</v>
      </c>
      <c r="C309" s="124" t="s">
        <v>712</v>
      </c>
      <c r="D309" s="154" t="s">
        <v>124</v>
      </c>
      <c r="E309" s="155" t="s">
        <v>713</v>
      </c>
      <c r="F309" s="63" t="s">
        <v>789</v>
      </c>
      <c r="G309" s="128" t="s">
        <v>564</v>
      </c>
      <c r="H309" s="111" t="s">
        <v>1111</v>
      </c>
      <c r="I309" s="85">
        <v>3</v>
      </c>
      <c r="J309" s="67" t="s">
        <v>302</v>
      </c>
      <c r="K309" s="85">
        <v>3</v>
      </c>
      <c r="L309" s="67" t="s">
        <v>302</v>
      </c>
      <c r="M309" s="85"/>
      <c r="N309" s="67" t="s">
        <v>16</v>
      </c>
      <c r="O309" s="147" t="s">
        <v>40</v>
      </c>
      <c r="P309" s="68" t="s">
        <v>24</v>
      </c>
      <c r="Q309" s="134" t="s">
        <v>312</v>
      </c>
      <c r="R309" s="86"/>
      <c r="S309" s="87"/>
      <c r="T309" s="87"/>
      <c r="U309" s="87"/>
      <c r="V309" s="87"/>
      <c r="W309" s="87"/>
    </row>
    <row r="310" spans="1:23" s="5" customFormat="1" ht="18" customHeight="1" x14ac:dyDescent="0.25">
      <c r="A310" s="25">
        <v>304</v>
      </c>
      <c r="B310" s="83" t="s">
        <v>714</v>
      </c>
      <c r="C310" s="124" t="s">
        <v>715</v>
      </c>
      <c r="D310" s="154" t="s">
        <v>716</v>
      </c>
      <c r="E310" s="155" t="s">
        <v>127</v>
      </c>
      <c r="F310" s="63" t="s">
        <v>789</v>
      </c>
      <c r="G310" s="128" t="s">
        <v>461</v>
      </c>
      <c r="H310" s="111" t="s">
        <v>1111</v>
      </c>
      <c r="I310" s="26">
        <v>3.5</v>
      </c>
      <c r="J310" s="67" t="s">
        <v>301</v>
      </c>
      <c r="K310" s="26">
        <v>3.5</v>
      </c>
      <c r="L310" s="67" t="s">
        <v>301</v>
      </c>
      <c r="M310" s="85"/>
      <c r="N310" s="67" t="s">
        <v>16</v>
      </c>
      <c r="O310" s="147" t="s">
        <v>40</v>
      </c>
      <c r="P310" s="68" t="s">
        <v>24</v>
      </c>
      <c r="Q310" s="134" t="s">
        <v>312</v>
      </c>
      <c r="R310" s="86"/>
      <c r="S310" s="87"/>
      <c r="T310" s="87"/>
      <c r="U310" s="87"/>
      <c r="V310" s="87"/>
      <c r="W310" s="87"/>
    </row>
    <row r="311" spans="1:23" s="5" customFormat="1" ht="18" customHeight="1" x14ac:dyDescent="0.25">
      <c r="A311" s="25">
        <v>305</v>
      </c>
      <c r="B311" s="83" t="s">
        <v>717</v>
      </c>
      <c r="C311" s="124" t="s">
        <v>718</v>
      </c>
      <c r="D311" s="154" t="s">
        <v>719</v>
      </c>
      <c r="E311" s="155" t="s">
        <v>403</v>
      </c>
      <c r="F311" s="63" t="s">
        <v>789</v>
      </c>
      <c r="G311" s="128" t="s">
        <v>461</v>
      </c>
      <c r="H311" s="111" t="s">
        <v>1111</v>
      </c>
      <c r="I311" s="85">
        <v>3</v>
      </c>
      <c r="J311" s="67" t="s">
        <v>302</v>
      </c>
      <c r="K311" s="85">
        <v>3</v>
      </c>
      <c r="L311" s="67" t="s">
        <v>302</v>
      </c>
      <c r="M311" s="85"/>
      <c r="N311" s="67" t="s">
        <v>16</v>
      </c>
      <c r="O311" s="147" t="s">
        <v>40</v>
      </c>
      <c r="P311" s="68" t="s">
        <v>24</v>
      </c>
      <c r="Q311" s="134" t="s">
        <v>312</v>
      </c>
      <c r="R311" s="86"/>
      <c r="S311" s="87"/>
      <c r="T311" s="87"/>
      <c r="U311" s="87"/>
      <c r="V311" s="87"/>
      <c r="W311" s="87"/>
    </row>
    <row r="312" spans="1:23" s="5" customFormat="1" ht="18" customHeight="1" x14ac:dyDescent="0.25">
      <c r="A312" s="25">
        <v>306</v>
      </c>
      <c r="B312" s="84" t="s">
        <v>720</v>
      </c>
      <c r="C312" s="124" t="s">
        <v>721</v>
      </c>
      <c r="D312" s="154" t="s">
        <v>289</v>
      </c>
      <c r="E312" s="155" t="s">
        <v>378</v>
      </c>
      <c r="F312" s="63" t="s">
        <v>789</v>
      </c>
      <c r="G312" s="128" t="s">
        <v>461</v>
      </c>
      <c r="H312" s="111" t="s">
        <v>1111</v>
      </c>
      <c r="I312" s="26">
        <v>1.5</v>
      </c>
      <c r="J312" s="67" t="s">
        <v>307</v>
      </c>
      <c r="K312" s="26">
        <v>1.5</v>
      </c>
      <c r="L312" s="67" t="s">
        <v>307</v>
      </c>
      <c r="M312" s="85"/>
      <c r="N312" s="67" t="s">
        <v>16</v>
      </c>
      <c r="O312" s="147" t="s">
        <v>40</v>
      </c>
      <c r="P312" s="68" t="s">
        <v>24</v>
      </c>
      <c r="Q312" s="134" t="s">
        <v>312</v>
      </c>
      <c r="R312" s="86"/>
      <c r="S312" s="87"/>
      <c r="T312" s="87"/>
      <c r="U312" s="87"/>
      <c r="V312" s="87"/>
      <c r="W312" s="87"/>
    </row>
    <row r="313" spans="1:23" s="5" customFormat="1" ht="18" customHeight="1" x14ac:dyDescent="0.25">
      <c r="A313" s="25">
        <v>307</v>
      </c>
      <c r="B313" s="81" t="s">
        <v>722</v>
      </c>
      <c r="C313" s="78" t="s">
        <v>723</v>
      </c>
      <c r="D313" s="6" t="s">
        <v>605</v>
      </c>
      <c r="E313" s="62" t="s">
        <v>252</v>
      </c>
      <c r="F313" s="63" t="s">
        <v>789</v>
      </c>
      <c r="G313" s="7" t="s">
        <v>461</v>
      </c>
      <c r="H313" s="111" t="s">
        <v>1111</v>
      </c>
      <c r="I313" s="26">
        <v>2.5</v>
      </c>
      <c r="J313" s="67" t="s">
        <v>472</v>
      </c>
      <c r="K313" s="26">
        <v>2.5</v>
      </c>
      <c r="L313" s="67" t="s">
        <v>472</v>
      </c>
      <c r="M313" s="27"/>
      <c r="N313" s="67" t="s">
        <v>16</v>
      </c>
      <c r="O313" s="146" t="s">
        <v>40</v>
      </c>
      <c r="P313" s="68" t="s">
        <v>24</v>
      </c>
      <c r="Q313" s="134" t="s">
        <v>312</v>
      </c>
    </row>
    <row r="314" spans="1:23" s="5" customFormat="1" ht="17.25" customHeight="1" x14ac:dyDescent="0.25">
      <c r="A314" s="25">
        <v>308</v>
      </c>
      <c r="B314" s="81" t="s">
        <v>724</v>
      </c>
      <c r="C314" s="78" t="s">
        <v>725</v>
      </c>
      <c r="D314" s="6" t="s">
        <v>255</v>
      </c>
      <c r="E314" s="62" t="s">
        <v>726</v>
      </c>
      <c r="F314" s="63" t="s">
        <v>789</v>
      </c>
      <c r="G314" s="7" t="s">
        <v>461</v>
      </c>
      <c r="H314" s="111" t="s">
        <v>1111</v>
      </c>
      <c r="I314" s="26">
        <v>5</v>
      </c>
      <c r="J314" s="67" t="s">
        <v>299</v>
      </c>
      <c r="K314" s="26">
        <v>5</v>
      </c>
      <c r="L314" s="67" t="s">
        <v>299</v>
      </c>
      <c r="M314" s="27"/>
      <c r="N314" s="67" t="s">
        <v>16</v>
      </c>
      <c r="O314" s="146" t="s">
        <v>40</v>
      </c>
      <c r="P314" s="68" t="s">
        <v>24</v>
      </c>
      <c r="Q314" s="134" t="s">
        <v>312</v>
      </c>
    </row>
    <row r="315" spans="1:23" s="5" customFormat="1" ht="21.75" customHeight="1" x14ac:dyDescent="0.25">
      <c r="A315" s="25">
        <v>309</v>
      </c>
      <c r="B315" s="64" t="s">
        <v>727</v>
      </c>
      <c r="C315" s="79" t="s">
        <v>385</v>
      </c>
      <c r="D315" s="28" t="s">
        <v>164</v>
      </c>
      <c r="E315" s="70" t="s">
        <v>636</v>
      </c>
      <c r="F315" s="63" t="s">
        <v>789</v>
      </c>
      <c r="G315" s="38" t="s">
        <v>461</v>
      </c>
      <c r="H315" s="111" t="s">
        <v>1111</v>
      </c>
      <c r="I315" s="26">
        <v>3.5</v>
      </c>
      <c r="J315" s="67" t="s">
        <v>301</v>
      </c>
      <c r="K315" s="26">
        <v>3.5</v>
      </c>
      <c r="L315" s="67" t="s">
        <v>301</v>
      </c>
      <c r="M315" s="37"/>
      <c r="N315" s="67" t="s">
        <v>16</v>
      </c>
      <c r="O315" s="146" t="s">
        <v>40</v>
      </c>
      <c r="P315" s="68" t="s">
        <v>24</v>
      </c>
      <c r="Q315" s="134" t="s">
        <v>312</v>
      </c>
    </row>
    <row r="316" spans="1:23" s="5" customFormat="1" ht="18" customHeight="1" x14ac:dyDescent="0.25">
      <c r="A316" s="25">
        <v>310</v>
      </c>
      <c r="B316" s="64" t="s">
        <v>728</v>
      </c>
      <c r="C316" s="79" t="s">
        <v>729</v>
      </c>
      <c r="D316" s="28" t="s">
        <v>142</v>
      </c>
      <c r="E316" s="70" t="s">
        <v>665</v>
      </c>
      <c r="F316" s="63" t="s">
        <v>789</v>
      </c>
      <c r="G316" s="38" t="s">
        <v>462</v>
      </c>
      <c r="H316" s="111" t="s">
        <v>1111</v>
      </c>
      <c r="I316" s="26">
        <v>7.5</v>
      </c>
      <c r="J316" s="67" t="s">
        <v>482</v>
      </c>
      <c r="K316" s="26">
        <v>7.5</v>
      </c>
      <c r="L316" s="67" t="s">
        <v>482</v>
      </c>
      <c r="M316" s="39"/>
      <c r="N316" s="67" t="s">
        <v>16</v>
      </c>
      <c r="O316" s="146" t="s">
        <v>40</v>
      </c>
      <c r="P316" s="68" t="s">
        <v>24</v>
      </c>
      <c r="Q316" s="134" t="s">
        <v>312</v>
      </c>
    </row>
    <row r="317" spans="1:23" s="5" customFormat="1" ht="18" customHeight="1" x14ac:dyDescent="0.25">
      <c r="A317" s="25">
        <v>311</v>
      </c>
      <c r="B317" s="81" t="s">
        <v>249</v>
      </c>
      <c r="C317" s="78" t="s">
        <v>250</v>
      </c>
      <c r="D317" s="6" t="s">
        <v>251</v>
      </c>
      <c r="E317" s="62" t="s">
        <v>252</v>
      </c>
      <c r="F317" s="63" t="s">
        <v>789</v>
      </c>
      <c r="G317" s="7" t="s">
        <v>462</v>
      </c>
      <c r="H317" s="111" t="s">
        <v>1111</v>
      </c>
      <c r="I317" s="26">
        <v>5.5</v>
      </c>
      <c r="J317" s="67" t="s">
        <v>568</v>
      </c>
      <c r="K317" s="26">
        <v>5.5</v>
      </c>
      <c r="L317" s="67" t="s">
        <v>568</v>
      </c>
      <c r="M317" s="27"/>
      <c r="N317" s="67" t="s">
        <v>16</v>
      </c>
      <c r="O317" s="146" t="s">
        <v>40</v>
      </c>
      <c r="P317" s="68" t="s">
        <v>24</v>
      </c>
      <c r="Q317" s="134" t="s">
        <v>312</v>
      </c>
    </row>
    <row r="318" spans="1:23" s="5" customFormat="1" ht="18" customHeight="1" x14ac:dyDescent="0.25">
      <c r="A318" s="25">
        <v>312</v>
      </c>
      <c r="B318" s="81" t="s">
        <v>730</v>
      </c>
      <c r="C318" s="78" t="s">
        <v>731</v>
      </c>
      <c r="D318" s="6" t="s">
        <v>732</v>
      </c>
      <c r="E318" s="62" t="s">
        <v>134</v>
      </c>
      <c r="F318" s="63" t="s">
        <v>789</v>
      </c>
      <c r="G318" s="38" t="s">
        <v>462</v>
      </c>
      <c r="H318" s="111" t="s">
        <v>1111</v>
      </c>
      <c r="I318" s="26">
        <v>4.5</v>
      </c>
      <c r="J318" s="67" t="s">
        <v>469</v>
      </c>
      <c r="K318" s="26">
        <v>4.5</v>
      </c>
      <c r="L318" s="67" t="s">
        <v>469</v>
      </c>
      <c r="M318" s="27"/>
      <c r="N318" s="67" t="s">
        <v>16</v>
      </c>
      <c r="O318" s="146" t="s">
        <v>40</v>
      </c>
      <c r="P318" s="68" t="s">
        <v>24</v>
      </c>
      <c r="Q318" s="134" t="s">
        <v>312</v>
      </c>
    </row>
    <row r="319" spans="1:23" s="5" customFormat="1" ht="18" customHeight="1" x14ac:dyDescent="0.25">
      <c r="A319" s="25">
        <v>313</v>
      </c>
      <c r="B319" s="81" t="s">
        <v>631</v>
      </c>
      <c r="C319" s="78" t="s">
        <v>334</v>
      </c>
      <c r="D319" s="6" t="s">
        <v>56</v>
      </c>
      <c r="E319" s="62" t="s">
        <v>632</v>
      </c>
      <c r="F319" s="63" t="s">
        <v>789</v>
      </c>
      <c r="G319" s="7" t="s">
        <v>613</v>
      </c>
      <c r="H319" s="111" t="s">
        <v>1111</v>
      </c>
      <c r="I319" s="26">
        <v>6.5</v>
      </c>
      <c r="J319" s="67" t="s">
        <v>305</v>
      </c>
      <c r="K319" s="26">
        <v>6.5</v>
      </c>
      <c r="L319" s="67" t="s">
        <v>305</v>
      </c>
      <c r="M319" s="27"/>
      <c r="N319" s="67" t="s">
        <v>16</v>
      </c>
      <c r="O319" s="146" t="s">
        <v>40</v>
      </c>
      <c r="P319" s="68" t="s">
        <v>24</v>
      </c>
      <c r="Q319" s="134" t="s">
        <v>312</v>
      </c>
    </row>
    <row r="320" spans="1:23" s="5" customFormat="1" ht="18" customHeight="1" x14ac:dyDescent="0.25">
      <c r="A320" s="25">
        <v>314</v>
      </c>
      <c r="B320" s="84" t="s">
        <v>733</v>
      </c>
      <c r="C320" s="124" t="s">
        <v>734</v>
      </c>
      <c r="D320" s="154" t="s">
        <v>165</v>
      </c>
      <c r="E320" s="155" t="s">
        <v>636</v>
      </c>
      <c r="F320" s="63" t="s">
        <v>789</v>
      </c>
      <c r="G320" s="128" t="s">
        <v>613</v>
      </c>
      <c r="H320" s="111" t="s">
        <v>1111</v>
      </c>
      <c r="I320" s="85">
        <v>5</v>
      </c>
      <c r="J320" s="67" t="s">
        <v>299</v>
      </c>
      <c r="K320" s="85">
        <v>5</v>
      </c>
      <c r="L320" s="67" t="s">
        <v>299</v>
      </c>
      <c r="M320" s="85"/>
      <c r="N320" s="67" t="s">
        <v>16</v>
      </c>
      <c r="O320" s="147" t="s">
        <v>40</v>
      </c>
      <c r="P320" s="68" t="s">
        <v>24</v>
      </c>
      <c r="Q320" s="134" t="s">
        <v>312</v>
      </c>
      <c r="R320" s="86"/>
      <c r="S320" s="87"/>
      <c r="T320" s="87"/>
      <c r="U320" s="87"/>
      <c r="V320" s="87"/>
      <c r="W320" s="87"/>
    </row>
    <row r="321" spans="1:23" s="5" customFormat="1" ht="18" customHeight="1" x14ac:dyDescent="0.25">
      <c r="A321" s="25">
        <v>315</v>
      </c>
      <c r="B321" s="83" t="s">
        <v>735</v>
      </c>
      <c r="C321" s="124" t="s">
        <v>736</v>
      </c>
      <c r="D321" s="154" t="s">
        <v>327</v>
      </c>
      <c r="E321" s="155" t="s">
        <v>689</v>
      </c>
      <c r="F321" s="63" t="s">
        <v>789</v>
      </c>
      <c r="G321" s="128" t="s">
        <v>613</v>
      </c>
      <c r="H321" s="111" t="s">
        <v>1111</v>
      </c>
      <c r="I321" s="26">
        <v>3</v>
      </c>
      <c r="J321" s="67" t="s">
        <v>302</v>
      </c>
      <c r="K321" s="26">
        <v>3</v>
      </c>
      <c r="L321" s="67" t="s">
        <v>302</v>
      </c>
      <c r="M321" s="85"/>
      <c r="N321" s="67" t="s">
        <v>16</v>
      </c>
      <c r="O321" s="147" t="s">
        <v>40</v>
      </c>
      <c r="P321" s="68" t="s">
        <v>24</v>
      </c>
      <c r="Q321" s="134" t="s">
        <v>312</v>
      </c>
      <c r="R321" s="86"/>
      <c r="S321" s="87"/>
      <c r="T321" s="87"/>
      <c r="U321" s="87"/>
      <c r="V321" s="87"/>
      <c r="W321" s="87"/>
    </row>
    <row r="322" spans="1:23" s="5" customFormat="1" ht="18" customHeight="1" x14ac:dyDescent="0.25">
      <c r="A322" s="25">
        <v>316</v>
      </c>
      <c r="B322" s="83" t="s">
        <v>737</v>
      </c>
      <c r="C322" s="124" t="s">
        <v>533</v>
      </c>
      <c r="D322" s="154" t="s">
        <v>327</v>
      </c>
      <c r="E322" s="155" t="s">
        <v>689</v>
      </c>
      <c r="F322" s="63" t="s">
        <v>789</v>
      </c>
      <c r="G322" s="128" t="s">
        <v>613</v>
      </c>
      <c r="H322" s="111" t="s">
        <v>1111</v>
      </c>
      <c r="I322" s="85">
        <v>6</v>
      </c>
      <c r="J322" s="67" t="s">
        <v>296</v>
      </c>
      <c r="K322" s="85">
        <v>6</v>
      </c>
      <c r="L322" s="67" t="s">
        <v>296</v>
      </c>
      <c r="M322" s="85"/>
      <c r="N322" s="67" t="s">
        <v>16</v>
      </c>
      <c r="O322" s="147" t="s">
        <v>40</v>
      </c>
      <c r="P322" s="68" t="s">
        <v>24</v>
      </c>
      <c r="Q322" s="134" t="s">
        <v>312</v>
      </c>
      <c r="R322" s="86"/>
      <c r="S322" s="87"/>
      <c r="T322" s="87"/>
      <c r="U322" s="87"/>
      <c r="V322" s="87"/>
      <c r="W322" s="87"/>
    </row>
    <row r="323" spans="1:23" s="5" customFormat="1" ht="18" customHeight="1" x14ac:dyDescent="0.25">
      <c r="A323" s="25">
        <v>317</v>
      </c>
      <c r="B323" s="84" t="s">
        <v>738</v>
      </c>
      <c r="C323" s="124" t="s">
        <v>186</v>
      </c>
      <c r="D323" s="154" t="s">
        <v>289</v>
      </c>
      <c r="E323" s="155" t="s">
        <v>176</v>
      </c>
      <c r="F323" s="63" t="s">
        <v>789</v>
      </c>
      <c r="G323" s="128" t="s">
        <v>613</v>
      </c>
      <c r="H323" s="111" t="s">
        <v>1111</v>
      </c>
      <c r="I323" s="26">
        <v>2</v>
      </c>
      <c r="J323" s="67" t="s">
        <v>473</v>
      </c>
      <c r="K323" s="26">
        <v>2</v>
      </c>
      <c r="L323" s="67" t="s">
        <v>473</v>
      </c>
      <c r="M323" s="85"/>
      <c r="N323" s="67" t="s">
        <v>16</v>
      </c>
      <c r="O323" s="147" t="s">
        <v>40</v>
      </c>
      <c r="P323" s="68" t="s">
        <v>24</v>
      </c>
      <c r="Q323" s="134" t="s">
        <v>312</v>
      </c>
      <c r="R323" s="86"/>
      <c r="S323" s="87"/>
      <c r="T323" s="87"/>
      <c r="U323" s="87"/>
      <c r="V323" s="87"/>
      <c r="W323" s="87"/>
    </row>
    <row r="324" spans="1:23" s="5" customFormat="1" ht="17.25" customHeight="1" x14ac:dyDescent="0.25">
      <c r="A324" s="25">
        <v>318</v>
      </c>
      <c r="B324" s="81" t="s">
        <v>739</v>
      </c>
      <c r="C324" s="78" t="s">
        <v>740</v>
      </c>
      <c r="D324" s="6" t="s">
        <v>741</v>
      </c>
      <c r="E324" s="62" t="s">
        <v>375</v>
      </c>
      <c r="F324" s="63" t="s">
        <v>789</v>
      </c>
      <c r="G324" s="7" t="s">
        <v>620</v>
      </c>
      <c r="H324" s="111" t="s">
        <v>1111</v>
      </c>
      <c r="I324" s="26">
        <v>2</v>
      </c>
      <c r="J324" s="67" t="s">
        <v>473</v>
      </c>
      <c r="K324" s="26">
        <v>2</v>
      </c>
      <c r="L324" s="67" t="s">
        <v>473</v>
      </c>
      <c r="M324" s="27"/>
      <c r="N324" s="67" t="s">
        <v>16</v>
      </c>
      <c r="O324" s="146" t="s">
        <v>40</v>
      </c>
      <c r="P324" s="68" t="s">
        <v>24</v>
      </c>
      <c r="Q324" s="134" t="s">
        <v>312</v>
      </c>
    </row>
    <row r="325" spans="1:23" s="5" customFormat="1" ht="18" customHeight="1" x14ac:dyDescent="0.25">
      <c r="A325" s="25">
        <v>319</v>
      </c>
      <c r="B325" s="81" t="s">
        <v>742</v>
      </c>
      <c r="C325" s="78" t="s">
        <v>743</v>
      </c>
      <c r="D325" s="6" t="s">
        <v>585</v>
      </c>
      <c r="E325" s="62" t="s">
        <v>57</v>
      </c>
      <c r="F325" s="63" t="s">
        <v>789</v>
      </c>
      <c r="G325" s="7" t="s">
        <v>779</v>
      </c>
      <c r="H325" s="111" t="s">
        <v>1111</v>
      </c>
      <c r="I325" s="26">
        <v>5.5</v>
      </c>
      <c r="J325" s="67" t="s">
        <v>568</v>
      </c>
      <c r="K325" s="26">
        <v>5.5</v>
      </c>
      <c r="L325" s="67" t="s">
        <v>568</v>
      </c>
      <c r="M325" s="27"/>
      <c r="N325" s="67" t="s">
        <v>16</v>
      </c>
      <c r="O325" s="146" t="s">
        <v>40</v>
      </c>
      <c r="P325" s="68" t="s">
        <v>24</v>
      </c>
      <c r="Q325" s="134" t="s">
        <v>312</v>
      </c>
    </row>
    <row r="326" spans="1:23" s="5" customFormat="1" ht="18" customHeight="1" x14ac:dyDescent="0.25">
      <c r="A326" s="25">
        <v>320</v>
      </c>
      <c r="B326" s="64" t="s">
        <v>744</v>
      </c>
      <c r="C326" s="79" t="s">
        <v>745</v>
      </c>
      <c r="D326" s="28" t="s">
        <v>87</v>
      </c>
      <c r="E326" s="70" t="s">
        <v>503</v>
      </c>
      <c r="F326" s="63" t="s">
        <v>789</v>
      </c>
      <c r="G326" s="38" t="s">
        <v>779</v>
      </c>
      <c r="H326" s="111" t="s">
        <v>1111</v>
      </c>
      <c r="I326" s="26">
        <v>5</v>
      </c>
      <c r="J326" s="67" t="s">
        <v>299</v>
      </c>
      <c r="K326" s="26">
        <v>5</v>
      </c>
      <c r="L326" s="67" t="s">
        <v>299</v>
      </c>
      <c r="M326" s="37"/>
      <c r="N326" s="67" t="s">
        <v>16</v>
      </c>
      <c r="O326" s="146" t="s">
        <v>40</v>
      </c>
      <c r="P326" s="68" t="s">
        <v>24</v>
      </c>
      <c r="Q326" s="134" t="s">
        <v>312</v>
      </c>
    </row>
    <row r="327" spans="1:23" s="5" customFormat="1" ht="18" customHeight="1" x14ac:dyDescent="0.25">
      <c r="A327" s="25">
        <v>321</v>
      </c>
      <c r="B327" s="64" t="s">
        <v>746</v>
      </c>
      <c r="C327" s="79" t="s">
        <v>747</v>
      </c>
      <c r="D327" s="28" t="s">
        <v>638</v>
      </c>
      <c r="E327" s="70" t="s">
        <v>342</v>
      </c>
      <c r="F327" s="63" t="s">
        <v>789</v>
      </c>
      <c r="G327" s="38" t="s">
        <v>780</v>
      </c>
      <c r="H327" s="111" t="s">
        <v>1111</v>
      </c>
      <c r="I327" s="26">
        <v>1</v>
      </c>
      <c r="J327" s="67" t="s">
        <v>298</v>
      </c>
      <c r="K327" s="26">
        <v>1</v>
      </c>
      <c r="L327" s="67" t="s">
        <v>298</v>
      </c>
      <c r="M327" s="39"/>
      <c r="N327" s="67" t="s">
        <v>16</v>
      </c>
      <c r="O327" s="146" t="s">
        <v>40</v>
      </c>
      <c r="P327" s="68" t="s">
        <v>24</v>
      </c>
      <c r="Q327" s="134" t="s">
        <v>312</v>
      </c>
    </row>
    <row r="328" spans="1:23" s="5" customFormat="1" ht="18" customHeight="1" x14ac:dyDescent="0.25">
      <c r="A328" s="25">
        <v>322</v>
      </c>
      <c r="B328" s="81" t="s">
        <v>748</v>
      </c>
      <c r="C328" s="78" t="s">
        <v>749</v>
      </c>
      <c r="D328" s="6" t="s">
        <v>692</v>
      </c>
      <c r="E328" s="62" t="s">
        <v>335</v>
      </c>
      <c r="F328" s="63" t="s">
        <v>789</v>
      </c>
      <c r="G328" s="7" t="s">
        <v>780</v>
      </c>
      <c r="H328" s="111" t="s">
        <v>1111</v>
      </c>
      <c r="I328" s="26">
        <v>1.5</v>
      </c>
      <c r="J328" s="67" t="s">
        <v>307</v>
      </c>
      <c r="K328" s="26">
        <v>1.5</v>
      </c>
      <c r="L328" s="67" t="s">
        <v>307</v>
      </c>
      <c r="M328" s="27"/>
      <c r="N328" s="67" t="s">
        <v>16</v>
      </c>
      <c r="O328" s="146" t="s">
        <v>40</v>
      </c>
      <c r="P328" s="68" t="s">
        <v>24</v>
      </c>
      <c r="Q328" s="134" t="s">
        <v>312</v>
      </c>
    </row>
    <row r="329" spans="1:23" s="5" customFormat="1" ht="18" customHeight="1" x14ac:dyDescent="0.25">
      <c r="A329" s="25">
        <v>323</v>
      </c>
      <c r="B329" s="81" t="s">
        <v>750</v>
      </c>
      <c r="C329" s="78" t="s">
        <v>751</v>
      </c>
      <c r="D329" s="6" t="s">
        <v>652</v>
      </c>
      <c r="E329" s="62" t="s">
        <v>396</v>
      </c>
      <c r="F329" s="63" t="s">
        <v>789</v>
      </c>
      <c r="G329" s="38" t="s">
        <v>780</v>
      </c>
      <c r="H329" s="111" t="s">
        <v>1111</v>
      </c>
      <c r="I329" s="26">
        <v>3</v>
      </c>
      <c r="J329" s="67" t="s">
        <v>302</v>
      </c>
      <c r="K329" s="26">
        <v>3</v>
      </c>
      <c r="L329" s="67" t="s">
        <v>302</v>
      </c>
      <c r="M329" s="27"/>
      <c r="N329" s="67" t="s">
        <v>16</v>
      </c>
      <c r="O329" s="146" t="s">
        <v>40</v>
      </c>
      <c r="P329" s="68" t="s">
        <v>24</v>
      </c>
      <c r="Q329" s="134" t="s">
        <v>312</v>
      </c>
    </row>
    <row r="330" spans="1:23" s="5" customFormat="1" ht="18" customHeight="1" x14ac:dyDescent="0.25">
      <c r="A330" s="25">
        <v>324</v>
      </c>
      <c r="B330" s="81" t="s">
        <v>752</v>
      </c>
      <c r="C330" s="78" t="s">
        <v>753</v>
      </c>
      <c r="D330" s="6" t="s">
        <v>555</v>
      </c>
      <c r="E330" s="62" t="s">
        <v>44</v>
      </c>
      <c r="F330" s="63" t="s">
        <v>789</v>
      </c>
      <c r="G330" s="7" t="s">
        <v>781</v>
      </c>
      <c r="H330" s="111" t="s">
        <v>1111</v>
      </c>
      <c r="I330" s="26">
        <v>5</v>
      </c>
      <c r="J330" s="67" t="s">
        <v>299</v>
      </c>
      <c r="K330" s="26">
        <v>5</v>
      </c>
      <c r="L330" s="67" t="s">
        <v>299</v>
      </c>
      <c r="M330" s="27"/>
      <c r="N330" s="67" t="s">
        <v>16</v>
      </c>
      <c r="O330" s="146" t="s">
        <v>40</v>
      </c>
      <c r="P330" s="68" t="s">
        <v>24</v>
      </c>
      <c r="Q330" s="134" t="s">
        <v>312</v>
      </c>
    </row>
    <row r="331" spans="1:23" s="5" customFormat="1" ht="18" customHeight="1" x14ac:dyDescent="0.25">
      <c r="A331" s="25">
        <v>325</v>
      </c>
      <c r="B331" s="84" t="s">
        <v>754</v>
      </c>
      <c r="C331" s="124" t="s">
        <v>755</v>
      </c>
      <c r="D331" s="154" t="s">
        <v>438</v>
      </c>
      <c r="E331" s="155" t="s">
        <v>756</v>
      </c>
      <c r="F331" s="63" t="s">
        <v>789</v>
      </c>
      <c r="G331" s="128" t="s">
        <v>781</v>
      </c>
      <c r="H331" s="111" t="s">
        <v>1111</v>
      </c>
      <c r="I331" s="85">
        <v>3.5</v>
      </c>
      <c r="J331" s="67" t="s">
        <v>301</v>
      </c>
      <c r="K331" s="85">
        <v>3.5</v>
      </c>
      <c r="L331" s="67" t="s">
        <v>301</v>
      </c>
      <c r="M331" s="85"/>
      <c r="N331" s="67" t="s">
        <v>16</v>
      </c>
      <c r="O331" s="147" t="s">
        <v>40</v>
      </c>
      <c r="P331" s="68" t="s">
        <v>24</v>
      </c>
      <c r="Q331" s="134" t="s">
        <v>312</v>
      </c>
      <c r="R331" s="86"/>
      <c r="S331" s="87"/>
      <c r="T331" s="87"/>
      <c r="U331" s="87"/>
      <c r="V331" s="87"/>
      <c r="W331" s="87"/>
    </row>
    <row r="332" spans="1:23" s="5" customFormat="1" ht="18" customHeight="1" x14ac:dyDescent="0.25">
      <c r="A332" s="25">
        <v>326</v>
      </c>
      <c r="B332" s="83" t="s">
        <v>757</v>
      </c>
      <c r="C332" s="124" t="s">
        <v>758</v>
      </c>
      <c r="D332" s="154" t="s">
        <v>167</v>
      </c>
      <c r="E332" s="155" t="s">
        <v>759</v>
      </c>
      <c r="F332" s="63" t="s">
        <v>789</v>
      </c>
      <c r="G332" s="128" t="s">
        <v>782</v>
      </c>
      <c r="H332" s="111" t="s">
        <v>1111</v>
      </c>
      <c r="I332" s="26">
        <v>4.5</v>
      </c>
      <c r="J332" s="67" t="s">
        <v>469</v>
      </c>
      <c r="K332" s="26">
        <v>4.5</v>
      </c>
      <c r="L332" s="67" t="s">
        <v>469</v>
      </c>
      <c r="M332" s="85"/>
      <c r="N332" s="67" t="s">
        <v>16</v>
      </c>
      <c r="O332" s="147" t="s">
        <v>40</v>
      </c>
      <c r="P332" s="68" t="s">
        <v>24</v>
      </c>
      <c r="Q332" s="134" t="s">
        <v>312</v>
      </c>
      <c r="R332" s="86"/>
      <c r="S332" s="87"/>
      <c r="T332" s="87"/>
      <c r="U332" s="87"/>
      <c r="V332" s="87"/>
      <c r="W332" s="87"/>
    </row>
    <row r="333" spans="1:23" s="5" customFormat="1" ht="21" customHeight="1" x14ac:dyDescent="0.25">
      <c r="A333" s="25">
        <v>327</v>
      </c>
      <c r="B333" s="83" t="s">
        <v>760</v>
      </c>
      <c r="C333" s="124" t="s">
        <v>761</v>
      </c>
      <c r="D333" s="154" t="s">
        <v>585</v>
      </c>
      <c r="E333" s="155" t="s">
        <v>252</v>
      </c>
      <c r="F333" s="63" t="s">
        <v>789</v>
      </c>
      <c r="G333" s="128" t="s">
        <v>783</v>
      </c>
      <c r="H333" s="111" t="s">
        <v>1111</v>
      </c>
      <c r="I333" s="85">
        <v>2</v>
      </c>
      <c r="J333" s="67" t="s">
        <v>473</v>
      </c>
      <c r="K333" s="85">
        <v>2</v>
      </c>
      <c r="L333" s="67" t="s">
        <v>473</v>
      </c>
      <c r="M333" s="85"/>
      <c r="N333" s="67" t="s">
        <v>16</v>
      </c>
      <c r="O333" s="147" t="s">
        <v>40</v>
      </c>
      <c r="P333" s="68" t="s">
        <v>24</v>
      </c>
      <c r="Q333" s="134" t="s">
        <v>312</v>
      </c>
      <c r="R333" s="86"/>
      <c r="S333" s="87"/>
      <c r="T333" s="87"/>
      <c r="U333" s="87"/>
      <c r="V333" s="87"/>
      <c r="W333" s="87"/>
    </row>
    <row r="334" spans="1:23" s="5" customFormat="1" ht="18" customHeight="1" x14ac:dyDescent="0.25">
      <c r="A334" s="25">
        <v>328</v>
      </c>
      <c r="B334" s="84" t="s">
        <v>762</v>
      </c>
      <c r="C334" s="124" t="s">
        <v>763</v>
      </c>
      <c r="D334" s="154" t="s">
        <v>635</v>
      </c>
      <c r="E334" s="155" t="s">
        <v>127</v>
      </c>
      <c r="F334" s="63" t="s">
        <v>789</v>
      </c>
      <c r="G334" s="128" t="s">
        <v>784</v>
      </c>
      <c r="H334" s="111" t="s">
        <v>1111</v>
      </c>
      <c r="I334" s="26">
        <v>7</v>
      </c>
      <c r="J334" s="67" t="s">
        <v>304</v>
      </c>
      <c r="K334" s="26">
        <v>7</v>
      </c>
      <c r="L334" s="67" t="s">
        <v>304</v>
      </c>
      <c r="M334" s="85"/>
      <c r="N334" s="67" t="s">
        <v>16</v>
      </c>
      <c r="O334" s="147" t="s">
        <v>40</v>
      </c>
      <c r="P334" s="68" t="s">
        <v>24</v>
      </c>
      <c r="Q334" s="134" t="s">
        <v>312</v>
      </c>
      <c r="R334" s="86"/>
      <c r="S334" s="87"/>
      <c r="T334" s="87"/>
      <c r="U334" s="87"/>
      <c r="V334" s="87"/>
      <c r="W334" s="87"/>
    </row>
    <row r="335" spans="1:23" s="5" customFormat="1" ht="18" customHeight="1" x14ac:dyDescent="0.25">
      <c r="A335" s="25">
        <v>329</v>
      </c>
      <c r="B335" s="81" t="s">
        <v>764</v>
      </c>
      <c r="C335" s="78" t="s">
        <v>765</v>
      </c>
      <c r="D335" s="6" t="s">
        <v>766</v>
      </c>
      <c r="E335" s="62" t="s">
        <v>767</v>
      </c>
      <c r="F335" s="63" t="s">
        <v>789</v>
      </c>
      <c r="G335" s="7" t="s">
        <v>785</v>
      </c>
      <c r="H335" s="111" t="s">
        <v>1111</v>
      </c>
      <c r="I335" s="26">
        <v>1</v>
      </c>
      <c r="J335" s="67" t="s">
        <v>298</v>
      </c>
      <c r="K335" s="26">
        <v>1</v>
      </c>
      <c r="L335" s="67" t="s">
        <v>298</v>
      </c>
      <c r="M335" s="27"/>
      <c r="N335" s="67" t="s">
        <v>16</v>
      </c>
      <c r="O335" s="146" t="s">
        <v>40</v>
      </c>
      <c r="P335" s="68" t="s">
        <v>24</v>
      </c>
      <c r="Q335" s="134" t="s">
        <v>312</v>
      </c>
    </row>
    <row r="336" spans="1:23" s="5" customFormat="1" ht="18" customHeight="1" x14ac:dyDescent="0.25">
      <c r="A336" s="25">
        <v>330</v>
      </c>
      <c r="B336" s="81" t="s">
        <v>768</v>
      </c>
      <c r="C336" s="78" t="s">
        <v>274</v>
      </c>
      <c r="D336" s="6" t="s">
        <v>769</v>
      </c>
      <c r="E336" s="62" t="s">
        <v>632</v>
      </c>
      <c r="F336" s="63" t="s">
        <v>789</v>
      </c>
      <c r="G336" s="7" t="s">
        <v>786</v>
      </c>
      <c r="H336" s="111" t="s">
        <v>1111</v>
      </c>
      <c r="I336" s="26">
        <v>3</v>
      </c>
      <c r="J336" s="67" t="s">
        <v>302</v>
      </c>
      <c r="K336" s="26">
        <v>3</v>
      </c>
      <c r="L336" s="67" t="s">
        <v>302</v>
      </c>
      <c r="M336" s="27"/>
      <c r="N336" s="67" t="s">
        <v>16</v>
      </c>
      <c r="O336" s="146" t="s">
        <v>40</v>
      </c>
      <c r="P336" s="68" t="s">
        <v>24</v>
      </c>
      <c r="Q336" s="134" t="s">
        <v>312</v>
      </c>
    </row>
    <row r="337" spans="1:23" s="5" customFormat="1" ht="17.25" customHeight="1" x14ac:dyDescent="0.25">
      <c r="A337" s="25">
        <v>331</v>
      </c>
      <c r="B337" s="64" t="s">
        <v>985</v>
      </c>
      <c r="C337" s="79" t="s">
        <v>765</v>
      </c>
      <c r="D337" s="69" t="s">
        <v>429</v>
      </c>
      <c r="E337" s="70" t="s">
        <v>892</v>
      </c>
      <c r="F337" s="71" t="s">
        <v>986</v>
      </c>
      <c r="G337" s="68" t="s">
        <v>309</v>
      </c>
      <c r="H337" s="111" t="s">
        <v>1121</v>
      </c>
      <c r="I337" s="65">
        <v>1.5</v>
      </c>
      <c r="J337" s="67" t="s">
        <v>307</v>
      </c>
      <c r="K337" s="65">
        <v>1.5</v>
      </c>
      <c r="L337" s="67" t="s">
        <v>307</v>
      </c>
      <c r="M337" s="73"/>
      <c r="N337" s="67" t="s">
        <v>16</v>
      </c>
      <c r="O337" s="146" t="s">
        <v>40</v>
      </c>
      <c r="P337" s="68" t="s">
        <v>24</v>
      </c>
      <c r="Q337" s="134" t="s">
        <v>312</v>
      </c>
    </row>
    <row r="338" spans="1:23" s="5" customFormat="1" ht="18" customHeight="1" x14ac:dyDescent="0.25">
      <c r="A338" s="25">
        <v>332</v>
      </c>
      <c r="B338" s="64" t="s">
        <v>987</v>
      </c>
      <c r="C338" s="78" t="s">
        <v>49</v>
      </c>
      <c r="D338" s="61" t="s">
        <v>988</v>
      </c>
      <c r="E338" s="62" t="s">
        <v>892</v>
      </c>
      <c r="F338" s="63" t="s">
        <v>986</v>
      </c>
      <c r="G338" s="64" t="s">
        <v>309</v>
      </c>
      <c r="H338" s="111" t="s">
        <v>1121</v>
      </c>
      <c r="I338" s="65">
        <v>1</v>
      </c>
      <c r="J338" s="67" t="s">
        <v>298</v>
      </c>
      <c r="K338" s="65">
        <v>1</v>
      </c>
      <c r="L338" s="67" t="s">
        <v>298</v>
      </c>
      <c r="M338" s="67"/>
      <c r="N338" s="67" t="s">
        <v>16</v>
      </c>
      <c r="O338" s="146" t="s">
        <v>40</v>
      </c>
      <c r="P338" s="68" t="s">
        <v>24</v>
      </c>
      <c r="Q338" s="134" t="s">
        <v>312</v>
      </c>
    </row>
    <row r="339" spans="1:23" s="5" customFormat="1" ht="18" customHeight="1" x14ac:dyDescent="0.25">
      <c r="A339" s="25">
        <v>333</v>
      </c>
      <c r="B339" s="64" t="s">
        <v>989</v>
      </c>
      <c r="C339" s="78" t="s">
        <v>584</v>
      </c>
      <c r="D339" s="61" t="s">
        <v>777</v>
      </c>
      <c r="E339" s="62" t="s">
        <v>892</v>
      </c>
      <c r="F339" s="63" t="s">
        <v>986</v>
      </c>
      <c r="G339" s="68" t="s">
        <v>309</v>
      </c>
      <c r="H339" s="111" t="s">
        <v>1121</v>
      </c>
      <c r="I339" s="65">
        <v>0.5</v>
      </c>
      <c r="J339" s="67" t="s">
        <v>468</v>
      </c>
      <c r="K339" s="65">
        <v>0.5</v>
      </c>
      <c r="L339" s="67" t="s">
        <v>468</v>
      </c>
      <c r="M339" s="67"/>
      <c r="N339" s="67" t="s">
        <v>16</v>
      </c>
      <c r="O339" s="146" t="s">
        <v>40</v>
      </c>
      <c r="P339" s="68" t="s">
        <v>24</v>
      </c>
      <c r="Q339" s="134" t="s">
        <v>312</v>
      </c>
    </row>
    <row r="340" spans="1:23" s="5" customFormat="1" ht="18" customHeight="1" x14ac:dyDescent="0.25">
      <c r="A340" s="25">
        <v>334</v>
      </c>
      <c r="B340" s="64" t="s">
        <v>990</v>
      </c>
      <c r="C340" s="78" t="s">
        <v>991</v>
      </c>
      <c r="D340" s="61" t="s">
        <v>598</v>
      </c>
      <c r="E340" s="62" t="s">
        <v>904</v>
      </c>
      <c r="F340" s="63" t="s">
        <v>986</v>
      </c>
      <c r="G340" s="64" t="s">
        <v>303</v>
      </c>
      <c r="H340" s="111" t="s">
        <v>1121</v>
      </c>
      <c r="I340" s="65">
        <v>6.5</v>
      </c>
      <c r="J340" s="67" t="s">
        <v>305</v>
      </c>
      <c r="K340" s="65">
        <v>6.5</v>
      </c>
      <c r="L340" s="67" t="s">
        <v>305</v>
      </c>
      <c r="M340" s="67"/>
      <c r="N340" s="67" t="s">
        <v>16</v>
      </c>
      <c r="O340" s="146" t="s">
        <v>40</v>
      </c>
      <c r="P340" s="68" t="s">
        <v>24</v>
      </c>
      <c r="Q340" s="134" t="s">
        <v>312</v>
      </c>
    </row>
    <row r="341" spans="1:23" s="5" customFormat="1" ht="18" customHeight="1" x14ac:dyDescent="0.25">
      <c r="A341" s="25">
        <v>335</v>
      </c>
      <c r="B341" s="156" t="s">
        <v>992</v>
      </c>
      <c r="C341" s="124" t="s">
        <v>546</v>
      </c>
      <c r="D341" s="157" t="s">
        <v>513</v>
      </c>
      <c r="E341" s="155" t="s">
        <v>910</v>
      </c>
      <c r="F341" s="115" t="s">
        <v>986</v>
      </c>
      <c r="G341" s="158" t="s">
        <v>456</v>
      </c>
      <c r="H341" s="111" t="s">
        <v>1121</v>
      </c>
      <c r="I341" s="159">
        <v>4</v>
      </c>
      <c r="J341" s="67" t="s">
        <v>471</v>
      </c>
      <c r="K341" s="159">
        <v>4</v>
      </c>
      <c r="L341" s="67" t="s">
        <v>471</v>
      </c>
      <c r="M341" s="159"/>
      <c r="N341" s="67" t="s">
        <v>16</v>
      </c>
      <c r="O341" s="147" t="s">
        <v>40</v>
      </c>
      <c r="P341" s="68" t="s">
        <v>24</v>
      </c>
      <c r="Q341" s="134" t="s">
        <v>312</v>
      </c>
      <c r="R341" s="86"/>
      <c r="S341" s="87"/>
      <c r="T341" s="87"/>
      <c r="U341" s="87"/>
      <c r="V341" s="87"/>
      <c r="W341" s="87"/>
    </row>
    <row r="342" spans="1:23" s="5" customFormat="1" ht="18" customHeight="1" x14ac:dyDescent="0.25">
      <c r="A342" s="25">
        <v>336</v>
      </c>
      <c r="B342" s="64" t="s">
        <v>1073</v>
      </c>
      <c r="C342" s="78" t="s">
        <v>269</v>
      </c>
      <c r="D342" s="61" t="s">
        <v>524</v>
      </c>
      <c r="E342" s="62" t="s">
        <v>950</v>
      </c>
      <c r="F342" s="63" t="s">
        <v>836</v>
      </c>
      <c r="G342" s="68" t="s">
        <v>303</v>
      </c>
      <c r="H342" s="111" t="s">
        <v>1121</v>
      </c>
      <c r="I342" s="65">
        <v>0.5</v>
      </c>
      <c r="J342" s="67" t="s">
        <v>468</v>
      </c>
      <c r="K342" s="65">
        <v>0.5</v>
      </c>
      <c r="L342" s="67" t="s">
        <v>468</v>
      </c>
      <c r="M342" s="67"/>
      <c r="N342" s="67" t="s">
        <v>16</v>
      </c>
      <c r="O342" s="146" t="s">
        <v>40</v>
      </c>
      <c r="P342" s="68" t="s">
        <v>24</v>
      </c>
      <c r="Q342" s="134" t="s">
        <v>312</v>
      </c>
    </row>
    <row r="343" spans="1:23" s="5" customFormat="1" ht="18" customHeight="1" x14ac:dyDescent="0.25">
      <c r="A343" s="25">
        <v>337</v>
      </c>
      <c r="B343" s="64" t="s">
        <v>1074</v>
      </c>
      <c r="C343" s="78" t="s">
        <v>1075</v>
      </c>
      <c r="D343" s="61" t="s">
        <v>1076</v>
      </c>
      <c r="E343" s="62" t="s">
        <v>963</v>
      </c>
      <c r="F343" s="63" t="s">
        <v>836</v>
      </c>
      <c r="G343" s="64" t="s">
        <v>297</v>
      </c>
      <c r="H343" s="111" t="s">
        <v>1121</v>
      </c>
      <c r="I343" s="65">
        <v>1</v>
      </c>
      <c r="J343" s="67" t="s">
        <v>298</v>
      </c>
      <c r="K343" s="65">
        <v>1</v>
      </c>
      <c r="L343" s="67" t="s">
        <v>298</v>
      </c>
      <c r="M343" s="67"/>
      <c r="N343" s="67" t="s">
        <v>16</v>
      </c>
      <c r="O343" s="146" t="s">
        <v>40</v>
      </c>
      <c r="P343" s="68" t="s">
        <v>24</v>
      </c>
      <c r="Q343" s="134" t="s">
        <v>312</v>
      </c>
    </row>
    <row r="344" spans="1:23" s="5" customFormat="1" ht="17.25" customHeight="1" x14ac:dyDescent="0.25">
      <c r="A344" s="25">
        <v>338</v>
      </c>
      <c r="B344" s="156" t="s">
        <v>1077</v>
      </c>
      <c r="C344" s="124" t="s">
        <v>385</v>
      </c>
      <c r="D344" s="157" t="s">
        <v>559</v>
      </c>
      <c r="E344" s="155" t="s">
        <v>1014</v>
      </c>
      <c r="F344" s="115" t="s">
        <v>836</v>
      </c>
      <c r="G344" s="158" t="s">
        <v>297</v>
      </c>
      <c r="H344" s="111" t="s">
        <v>1121</v>
      </c>
      <c r="I344" s="159">
        <v>6</v>
      </c>
      <c r="J344" s="67" t="s">
        <v>296</v>
      </c>
      <c r="K344" s="159">
        <v>6</v>
      </c>
      <c r="L344" s="67" t="s">
        <v>296</v>
      </c>
      <c r="M344" s="159"/>
      <c r="N344" s="67" t="s">
        <v>16</v>
      </c>
      <c r="O344" s="147" t="s">
        <v>40</v>
      </c>
      <c r="P344" s="68" t="s">
        <v>24</v>
      </c>
      <c r="Q344" s="134" t="s">
        <v>312</v>
      </c>
      <c r="R344" s="86"/>
      <c r="S344" s="87"/>
      <c r="T344" s="87"/>
      <c r="U344" s="87"/>
      <c r="V344" s="87"/>
      <c r="W344" s="87"/>
    </row>
    <row r="345" spans="1:23" s="5" customFormat="1" ht="18" customHeight="1" x14ac:dyDescent="0.25">
      <c r="A345" s="25">
        <v>339</v>
      </c>
      <c r="B345" s="83" t="s">
        <v>1078</v>
      </c>
      <c r="C345" s="124" t="s">
        <v>160</v>
      </c>
      <c r="D345" s="157" t="s">
        <v>165</v>
      </c>
      <c r="E345" s="155" t="s">
        <v>1079</v>
      </c>
      <c r="F345" s="115" t="s">
        <v>836</v>
      </c>
      <c r="G345" s="158" t="s">
        <v>457</v>
      </c>
      <c r="H345" s="111" t="s">
        <v>1121</v>
      </c>
      <c r="I345" s="65">
        <v>1</v>
      </c>
      <c r="J345" s="67" t="s">
        <v>298</v>
      </c>
      <c r="K345" s="65">
        <v>1</v>
      </c>
      <c r="L345" s="67" t="s">
        <v>298</v>
      </c>
      <c r="M345" s="159"/>
      <c r="N345" s="67" t="s">
        <v>16</v>
      </c>
      <c r="O345" s="147" t="s">
        <v>40</v>
      </c>
      <c r="P345" s="68" t="s">
        <v>24</v>
      </c>
      <c r="Q345" s="134" t="s">
        <v>312</v>
      </c>
      <c r="R345" s="86"/>
      <c r="S345" s="87"/>
      <c r="T345" s="87"/>
      <c r="U345" s="87"/>
      <c r="V345" s="87"/>
      <c r="W345" s="87"/>
    </row>
    <row r="346" spans="1:23" s="5" customFormat="1" ht="18" customHeight="1" x14ac:dyDescent="0.25">
      <c r="A346" s="25">
        <v>340</v>
      </c>
      <c r="B346" s="83" t="s">
        <v>1080</v>
      </c>
      <c r="C346" s="124" t="s">
        <v>1081</v>
      </c>
      <c r="D346" s="157" t="s">
        <v>337</v>
      </c>
      <c r="E346" s="155" t="s">
        <v>946</v>
      </c>
      <c r="F346" s="115" t="s">
        <v>836</v>
      </c>
      <c r="G346" s="158" t="s">
        <v>564</v>
      </c>
      <c r="H346" s="111" t="s">
        <v>1121</v>
      </c>
      <c r="I346" s="159">
        <v>2</v>
      </c>
      <c r="J346" s="67" t="s">
        <v>473</v>
      </c>
      <c r="K346" s="159">
        <v>2</v>
      </c>
      <c r="L346" s="67" t="s">
        <v>473</v>
      </c>
      <c r="M346" s="159"/>
      <c r="N346" s="67" t="s">
        <v>16</v>
      </c>
      <c r="O346" s="147" t="s">
        <v>40</v>
      </c>
      <c r="P346" s="68" t="s">
        <v>24</v>
      </c>
      <c r="Q346" s="134" t="s">
        <v>312</v>
      </c>
      <c r="R346" s="86"/>
      <c r="S346" s="87"/>
      <c r="T346" s="87"/>
      <c r="U346" s="87"/>
      <c r="V346" s="87"/>
      <c r="W346" s="87"/>
    </row>
    <row r="347" spans="1:23" s="5" customFormat="1" ht="18.75" customHeight="1" x14ac:dyDescent="0.25">
      <c r="A347" s="25">
        <v>341</v>
      </c>
      <c r="B347" s="156" t="s">
        <v>955</v>
      </c>
      <c r="C347" s="124" t="s">
        <v>956</v>
      </c>
      <c r="D347" s="157" t="s">
        <v>957</v>
      </c>
      <c r="E347" s="155" t="s">
        <v>943</v>
      </c>
      <c r="F347" s="115" t="s">
        <v>836</v>
      </c>
      <c r="G347" s="158" t="s">
        <v>461</v>
      </c>
      <c r="H347" s="111" t="s">
        <v>1121</v>
      </c>
      <c r="I347" s="65">
        <v>7</v>
      </c>
      <c r="J347" s="67" t="s">
        <v>304</v>
      </c>
      <c r="K347" s="65">
        <v>7</v>
      </c>
      <c r="L347" s="67" t="s">
        <v>304</v>
      </c>
      <c r="M347" s="159"/>
      <c r="N347" s="67" t="s">
        <v>16</v>
      </c>
      <c r="O347" s="147" t="s">
        <v>40</v>
      </c>
      <c r="P347" s="68" t="s">
        <v>24</v>
      </c>
      <c r="Q347" s="134" t="s">
        <v>312</v>
      </c>
      <c r="R347" s="86"/>
      <c r="S347" s="87"/>
      <c r="T347" s="87"/>
      <c r="U347" s="87"/>
      <c r="V347" s="87"/>
      <c r="W347" s="87"/>
    </row>
    <row r="348" spans="1:23" s="5" customFormat="1" ht="18" customHeight="1" x14ac:dyDescent="0.25">
      <c r="A348" s="25">
        <v>342</v>
      </c>
      <c r="B348" s="64" t="s">
        <v>1082</v>
      </c>
      <c r="C348" s="78" t="s">
        <v>1083</v>
      </c>
      <c r="D348" s="61" t="s">
        <v>174</v>
      </c>
      <c r="E348" s="62" t="s">
        <v>1031</v>
      </c>
      <c r="F348" s="63" t="s">
        <v>836</v>
      </c>
      <c r="G348" s="64" t="s">
        <v>613</v>
      </c>
      <c r="H348" s="111" t="s">
        <v>1121</v>
      </c>
      <c r="I348" s="65">
        <v>1</v>
      </c>
      <c r="J348" s="67" t="s">
        <v>298</v>
      </c>
      <c r="K348" s="65">
        <v>1</v>
      </c>
      <c r="L348" s="67" t="s">
        <v>298</v>
      </c>
      <c r="M348" s="67"/>
      <c r="N348" s="67" t="s">
        <v>16</v>
      </c>
      <c r="O348" s="146" t="s">
        <v>40</v>
      </c>
      <c r="P348" s="68" t="s">
        <v>24</v>
      </c>
      <c r="Q348" s="134" t="s">
        <v>312</v>
      </c>
    </row>
    <row r="349" spans="1:23" s="5" customFormat="1" ht="18" customHeight="1" x14ac:dyDescent="0.25">
      <c r="A349" s="25">
        <v>343</v>
      </c>
      <c r="B349" s="64" t="s">
        <v>1084</v>
      </c>
      <c r="C349" s="78" t="s">
        <v>1085</v>
      </c>
      <c r="D349" s="61" t="s">
        <v>994</v>
      </c>
      <c r="E349" s="62" t="s">
        <v>1086</v>
      </c>
      <c r="F349" s="63" t="s">
        <v>836</v>
      </c>
      <c r="G349" s="64" t="s">
        <v>779</v>
      </c>
      <c r="H349" s="111" t="s">
        <v>1121</v>
      </c>
      <c r="I349" s="65">
        <v>2</v>
      </c>
      <c r="J349" s="67" t="s">
        <v>473</v>
      </c>
      <c r="K349" s="65">
        <v>2</v>
      </c>
      <c r="L349" s="67" t="s">
        <v>473</v>
      </c>
      <c r="M349" s="67"/>
      <c r="N349" s="67" t="s">
        <v>16</v>
      </c>
      <c r="O349" s="146" t="s">
        <v>40</v>
      </c>
      <c r="P349" s="68" t="s">
        <v>24</v>
      </c>
      <c r="Q349" s="134" t="s">
        <v>312</v>
      </c>
    </row>
    <row r="350" spans="1:23" s="5" customFormat="1" ht="18" customHeight="1" x14ac:dyDescent="0.25">
      <c r="A350" s="25">
        <v>344</v>
      </c>
      <c r="B350" s="64" t="s">
        <v>1087</v>
      </c>
      <c r="C350" s="79" t="s">
        <v>158</v>
      </c>
      <c r="D350" s="69" t="s">
        <v>185</v>
      </c>
      <c r="E350" s="70" t="s">
        <v>922</v>
      </c>
      <c r="F350" s="71" t="s">
        <v>836</v>
      </c>
      <c r="G350" s="68" t="s">
        <v>779</v>
      </c>
      <c r="H350" s="111" t="s">
        <v>1121</v>
      </c>
      <c r="I350" s="65">
        <v>2</v>
      </c>
      <c r="J350" s="67" t="s">
        <v>473</v>
      </c>
      <c r="K350" s="65">
        <v>2</v>
      </c>
      <c r="L350" s="67" t="s">
        <v>473</v>
      </c>
      <c r="M350" s="72"/>
      <c r="N350" s="67" t="s">
        <v>16</v>
      </c>
      <c r="O350" s="146" t="s">
        <v>40</v>
      </c>
      <c r="P350" s="68" t="s">
        <v>24</v>
      </c>
      <c r="Q350" s="134" t="s">
        <v>312</v>
      </c>
    </row>
    <row r="351" spans="1:23" s="5" customFormat="1" ht="18" customHeight="1" x14ac:dyDescent="0.25">
      <c r="A351" s="25">
        <v>345</v>
      </c>
      <c r="B351" s="64" t="s">
        <v>1011</v>
      </c>
      <c r="C351" s="79" t="s">
        <v>1012</v>
      </c>
      <c r="D351" s="69" t="s">
        <v>1013</v>
      </c>
      <c r="E351" s="70" t="s">
        <v>1014</v>
      </c>
      <c r="F351" s="71" t="s">
        <v>836</v>
      </c>
      <c r="G351" s="68" t="s">
        <v>966</v>
      </c>
      <c r="H351" s="111" t="s">
        <v>1121</v>
      </c>
      <c r="I351" s="65">
        <v>5.5</v>
      </c>
      <c r="J351" s="67" t="s">
        <v>568</v>
      </c>
      <c r="K351" s="65">
        <v>5.5</v>
      </c>
      <c r="L351" s="67" t="s">
        <v>568</v>
      </c>
      <c r="M351" s="73"/>
      <c r="N351" s="67" t="s">
        <v>16</v>
      </c>
      <c r="O351" s="146" t="s">
        <v>40</v>
      </c>
      <c r="P351" s="68" t="s">
        <v>24</v>
      </c>
      <c r="Q351" s="134" t="s">
        <v>312</v>
      </c>
    </row>
    <row r="352" spans="1:23" s="5" customFormat="1" ht="21" customHeight="1" x14ac:dyDescent="0.25">
      <c r="A352" s="25">
        <v>346</v>
      </c>
      <c r="B352" s="64" t="s">
        <v>1088</v>
      </c>
      <c r="C352" s="78" t="s">
        <v>1089</v>
      </c>
      <c r="D352" s="61" t="s">
        <v>777</v>
      </c>
      <c r="E352" s="62" t="s">
        <v>916</v>
      </c>
      <c r="F352" s="63" t="s">
        <v>836</v>
      </c>
      <c r="G352" s="64" t="s">
        <v>966</v>
      </c>
      <c r="H352" s="111" t="s">
        <v>1121</v>
      </c>
      <c r="I352" s="65">
        <v>7.5</v>
      </c>
      <c r="J352" s="67" t="s">
        <v>482</v>
      </c>
      <c r="K352" s="65">
        <v>7.5</v>
      </c>
      <c r="L352" s="67" t="s">
        <v>482</v>
      </c>
      <c r="M352" s="67"/>
      <c r="N352" s="67" t="s">
        <v>16</v>
      </c>
      <c r="O352" s="146" t="s">
        <v>40</v>
      </c>
      <c r="P352" s="68" t="s">
        <v>24</v>
      </c>
      <c r="Q352" s="134" t="s">
        <v>312</v>
      </c>
    </row>
    <row r="353" spans="1:23" s="5" customFormat="1" ht="21" customHeight="1" x14ac:dyDescent="0.25">
      <c r="A353" s="25">
        <v>347</v>
      </c>
      <c r="B353" s="64" t="s">
        <v>1090</v>
      </c>
      <c r="C353" s="78" t="s">
        <v>1091</v>
      </c>
      <c r="D353" s="61" t="s">
        <v>881</v>
      </c>
      <c r="E353" s="62" t="s">
        <v>1031</v>
      </c>
      <c r="F353" s="63" t="s">
        <v>836</v>
      </c>
      <c r="G353" s="68" t="s">
        <v>781</v>
      </c>
      <c r="H353" s="111" t="s">
        <v>1121</v>
      </c>
      <c r="I353" s="65">
        <v>6</v>
      </c>
      <c r="J353" s="67" t="s">
        <v>296</v>
      </c>
      <c r="K353" s="65">
        <v>6</v>
      </c>
      <c r="L353" s="67" t="s">
        <v>296</v>
      </c>
      <c r="M353" s="67"/>
      <c r="N353" s="67" t="s">
        <v>16</v>
      </c>
      <c r="O353" s="146" t="s">
        <v>40</v>
      </c>
      <c r="P353" s="68" t="s">
        <v>24</v>
      </c>
      <c r="Q353" s="134" t="s">
        <v>312</v>
      </c>
    </row>
    <row r="354" spans="1:23" s="5" customFormat="1" ht="21" customHeight="1" x14ac:dyDescent="0.25">
      <c r="A354" s="25">
        <v>348</v>
      </c>
      <c r="B354" s="64" t="s">
        <v>1092</v>
      </c>
      <c r="C354" s="78" t="s">
        <v>533</v>
      </c>
      <c r="D354" s="61" t="s">
        <v>153</v>
      </c>
      <c r="E354" s="62" t="s">
        <v>926</v>
      </c>
      <c r="F354" s="63" t="s">
        <v>836</v>
      </c>
      <c r="G354" s="64" t="s">
        <v>975</v>
      </c>
      <c r="H354" s="111" t="s">
        <v>1121</v>
      </c>
      <c r="I354" s="65">
        <v>7</v>
      </c>
      <c r="J354" s="67" t="s">
        <v>304</v>
      </c>
      <c r="K354" s="65">
        <v>7</v>
      </c>
      <c r="L354" s="67" t="s">
        <v>304</v>
      </c>
      <c r="M354" s="67"/>
      <c r="N354" s="67" t="s">
        <v>16</v>
      </c>
      <c r="O354" s="146" t="s">
        <v>40</v>
      </c>
      <c r="P354" s="68" t="s">
        <v>24</v>
      </c>
      <c r="Q354" s="134" t="s">
        <v>312</v>
      </c>
    </row>
    <row r="355" spans="1:23" s="5" customFormat="1" ht="18" customHeight="1" x14ac:dyDescent="0.25">
      <c r="A355" s="25">
        <v>349</v>
      </c>
      <c r="B355" s="156" t="s">
        <v>1093</v>
      </c>
      <c r="C355" s="124" t="s">
        <v>758</v>
      </c>
      <c r="D355" s="157" t="s">
        <v>138</v>
      </c>
      <c r="E355" s="155" t="s">
        <v>1002</v>
      </c>
      <c r="F355" s="115" t="s">
        <v>836</v>
      </c>
      <c r="G355" s="158" t="s">
        <v>975</v>
      </c>
      <c r="H355" s="111" t="s">
        <v>1121</v>
      </c>
      <c r="I355" s="159">
        <v>1</v>
      </c>
      <c r="J355" s="67" t="s">
        <v>298</v>
      </c>
      <c r="K355" s="159">
        <v>1</v>
      </c>
      <c r="L355" s="67" t="s">
        <v>298</v>
      </c>
      <c r="M355" s="159"/>
      <c r="N355" s="67" t="s">
        <v>16</v>
      </c>
      <c r="O355" s="147" t="s">
        <v>40</v>
      </c>
      <c r="P355" s="68" t="s">
        <v>24</v>
      </c>
      <c r="Q355" s="134" t="s">
        <v>312</v>
      </c>
      <c r="R355" s="86"/>
      <c r="S355" s="87"/>
      <c r="T355" s="87"/>
      <c r="U355" s="87"/>
      <c r="V355" s="87"/>
      <c r="W355" s="87"/>
    </row>
    <row r="356" spans="1:23" s="5" customFormat="1" ht="18" customHeight="1" x14ac:dyDescent="0.25">
      <c r="A356" s="25">
        <v>350</v>
      </c>
      <c r="B356" s="83" t="s">
        <v>1094</v>
      </c>
      <c r="C356" s="124" t="s">
        <v>1085</v>
      </c>
      <c r="D356" s="157" t="s">
        <v>1095</v>
      </c>
      <c r="E356" s="155" t="s">
        <v>1096</v>
      </c>
      <c r="F356" s="115" t="s">
        <v>836</v>
      </c>
      <c r="G356" s="158" t="s">
        <v>782</v>
      </c>
      <c r="H356" s="111" t="s">
        <v>1121</v>
      </c>
      <c r="I356" s="65">
        <v>7</v>
      </c>
      <c r="J356" s="67" t="s">
        <v>304</v>
      </c>
      <c r="K356" s="65">
        <v>7</v>
      </c>
      <c r="L356" s="67" t="s">
        <v>304</v>
      </c>
      <c r="M356" s="159"/>
      <c r="N356" s="67" t="s">
        <v>16</v>
      </c>
      <c r="O356" s="147" t="s">
        <v>40</v>
      </c>
      <c r="P356" s="68" t="s">
        <v>24</v>
      </c>
      <c r="Q356" s="134" t="s">
        <v>312</v>
      </c>
      <c r="R356" s="86"/>
      <c r="S356" s="87"/>
      <c r="T356" s="87"/>
      <c r="U356" s="87"/>
      <c r="V356" s="87"/>
      <c r="W356" s="87"/>
    </row>
    <row r="357" spans="1:23" s="5" customFormat="1" ht="22.5" x14ac:dyDescent="0.25">
      <c r="A357" s="25">
        <v>351</v>
      </c>
      <c r="B357" s="83" t="s">
        <v>1061</v>
      </c>
      <c r="C357" s="124" t="s">
        <v>906</v>
      </c>
      <c r="D357" s="157" t="s">
        <v>835</v>
      </c>
      <c r="E357" s="155" t="s">
        <v>1023</v>
      </c>
      <c r="F357" s="115" t="s">
        <v>836</v>
      </c>
      <c r="G357" s="158" t="s">
        <v>782</v>
      </c>
      <c r="H357" s="111" t="s">
        <v>1121</v>
      </c>
      <c r="I357" s="159">
        <v>5</v>
      </c>
      <c r="J357" s="67" t="s">
        <v>299</v>
      </c>
      <c r="K357" s="159">
        <v>5</v>
      </c>
      <c r="L357" s="67" t="s">
        <v>299</v>
      </c>
      <c r="M357" s="159"/>
      <c r="N357" s="67" t="s">
        <v>16</v>
      </c>
      <c r="O357" s="147" t="s">
        <v>40</v>
      </c>
      <c r="P357" s="68" t="s">
        <v>24</v>
      </c>
      <c r="Q357" s="134" t="s">
        <v>312</v>
      </c>
      <c r="R357" s="86"/>
      <c r="S357" s="87"/>
      <c r="T357" s="87"/>
      <c r="U357" s="87"/>
      <c r="V357" s="87"/>
      <c r="W357" s="87"/>
    </row>
    <row r="358" spans="1:23" s="5" customFormat="1" ht="22.5" x14ac:dyDescent="0.25">
      <c r="A358" s="25">
        <v>352</v>
      </c>
      <c r="B358" s="156" t="s">
        <v>1097</v>
      </c>
      <c r="C358" s="124" t="s">
        <v>1098</v>
      </c>
      <c r="D358" s="157" t="s">
        <v>777</v>
      </c>
      <c r="E358" s="155" t="s">
        <v>1031</v>
      </c>
      <c r="F358" s="115" t="s">
        <v>836</v>
      </c>
      <c r="G358" s="158" t="s">
        <v>782</v>
      </c>
      <c r="H358" s="111" t="s">
        <v>1121</v>
      </c>
      <c r="I358" s="65">
        <v>6.5</v>
      </c>
      <c r="J358" s="67" t="s">
        <v>305</v>
      </c>
      <c r="K358" s="65">
        <v>6.5</v>
      </c>
      <c r="L358" s="67" t="s">
        <v>305</v>
      </c>
      <c r="M358" s="159"/>
      <c r="N358" s="67" t="s">
        <v>16</v>
      </c>
      <c r="O358" s="147" t="s">
        <v>40</v>
      </c>
      <c r="P358" s="68" t="s">
        <v>24</v>
      </c>
      <c r="Q358" s="134" t="s">
        <v>312</v>
      </c>
      <c r="R358" s="86"/>
      <c r="S358" s="87"/>
      <c r="T358" s="87"/>
      <c r="U358" s="87"/>
      <c r="V358" s="87"/>
      <c r="W358" s="87"/>
    </row>
    <row r="359" spans="1:23" s="5" customFormat="1" ht="17.25" customHeight="1" x14ac:dyDescent="0.25">
      <c r="A359" s="25">
        <v>353</v>
      </c>
      <c r="B359" s="64" t="s">
        <v>927</v>
      </c>
      <c r="C359" s="78" t="s">
        <v>743</v>
      </c>
      <c r="D359" s="61" t="s">
        <v>777</v>
      </c>
      <c r="E359" s="62" t="s">
        <v>928</v>
      </c>
      <c r="F359" s="63" t="s">
        <v>836</v>
      </c>
      <c r="G359" s="64" t="s">
        <v>782</v>
      </c>
      <c r="H359" s="111" t="s">
        <v>1121</v>
      </c>
      <c r="I359" s="65">
        <v>2</v>
      </c>
      <c r="J359" s="67" t="s">
        <v>473</v>
      </c>
      <c r="K359" s="65">
        <v>2</v>
      </c>
      <c r="L359" s="67" t="s">
        <v>473</v>
      </c>
      <c r="M359" s="67"/>
      <c r="N359" s="67" t="s">
        <v>16</v>
      </c>
      <c r="O359" s="146" t="s">
        <v>40</v>
      </c>
      <c r="P359" s="68" t="s">
        <v>24</v>
      </c>
      <c r="Q359" s="134" t="s">
        <v>312</v>
      </c>
    </row>
    <row r="360" spans="1:23" s="5" customFormat="1" ht="36" x14ac:dyDescent="0.25">
      <c r="A360" s="25">
        <v>354</v>
      </c>
      <c r="B360" s="64" t="s">
        <v>1099</v>
      </c>
      <c r="C360" s="78" t="s">
        <v>1100</v>
      </c>
      <c r="D360" s="61" t="s">
        <v>1101</v>
      </c>
      <c r="E360" s="62" t="s">
        <v>1023</v>
      </c>
      <c r="F360" s="63" t="s">
        <v>836</v>
      </c>
      <c r="G360" s="64" t="s">
        <v>782</v>
      </c>
      <c r="H360" s="111" t="s">
        <v>1121</v>
      </c>
      <c r="I360" s="65">
        <v>6.5</v>
      </c>
      <c r="J360" s="67" t="s">
        <v>305</v>
      </c>
      <c r="K360" s="65">
        <v>7.5</v>
      </c>
      <c r="L360" s="67" t="s">
        <v>482</v>
      </c>
      <c r="M360" s="39" t="s">
        <v>21</v>
      </c>
      <c r="N360" s="67" t="s">
        <v>1108</v>
      </c>
      <c r="O360" s="146" t="s">
        <v>40</v>
      </c>
      <c r="P360" s="68" t="s">
        <v>24</v>
      </c>
      <c r="Q360" s="134" t="s">
        <v>312</v>
      </c>
    </row>
    <row r="361" spans="1:23" s="5" customFormat="1" ht="18" customHeight="1" x14ac:dyDescent="0.25">
      <c r="A361" s="25">
        <v>355</v>
      </c>
      <c r="B361" s="64" t="s">
        <v>911</v>
      </c>
      <c r="C361" s="78" t="s">
        <v>912</v>
      </c>
      <c r="D361" s="61" t="s">
        <v>153</v>
      </c>
      <c r="E361" s="62" t="s">
        <v>913</v>
      </c>
      <c r="F361" s="63" t="s">
        <v>817</v>
      </c>
      <c r="G361" s="64" t="s">
        <v>300</v>
      </c>
      <c r="H361" s="111" t="s">
        <v>818</v>
      </c>
      <c r="I361" s="65">
        <v>5.5</v>
      </c>
      <c r="J361" s="67" t="s">
        <v>568</v>
      </c>
      <c r="K361" s="65">
        <v>5.5</v>
      </c>
      <c r="L361" s="67" t="s">
        <v>568</v>
      </c>
      <c r="M361" s="67"/>
      <c r="N361" s="67" t="s">
        <v>16</v>
      </c>
      <c r="O361" s="146" t="s">
        <v>40</v>
      </c>
      <c r="P361" s="68" t="s">
        <v>24</v>
      </c>
      <c r="Q361" s="134" t="s">
        <v>312</v>
      </c>
    </row>
    <row r="362" spans="1:23" s="5" customFormat="1" ht="18" customHeight="1" x14ac:dyDescent="0.25">
      <c r="A362" s="25">
        <v>356</v>
      </c>
      <c r="B362" s="64" t="s">
        <v>914</v>
      </c>
      <c r="C362" s="79" t="s">
        <v>915</v>
      </c>
      <c r="D362" s="69" t="s">
        <v>151</v>
      </c>
      <c r="E362" s="70" t="s">
        <v>916</v>
      </c>
      <c r="F362" s="71" t="s">
        <v>817</v>
      </c>
      <c r="G362" s="68" t="s">
        <v>309</v>
      </c>
      <c r="H362" s="111" t="s">
        <v>818</v>
      </c>
      <c r="I362" s="65">
        <v>6.5</v>
      </c>
      <c r="J362" s="67" t="s">
        <v>305</v>
      </c>
      <c r="K362" s="65">
        <v>6.5</v>
      </c>
      <c r="L362" s="67" t="s">
        <v>305</v>
      </c>
      <c r="M362" s="72"/>
      <c r="N362" s="67" t="s">
        <v>16</v>
      </c>
      <c r="O362" s="146" t="s">
        <v>40</v>
      </c>
      <c r="P362" s="68" t="s">
        <v>24</v>
      </c>
      <c r="Q362" s="134" t="s">
        <v>312</v>
      </c>
    </row>
    <row r="363" spans="1:23" s="5" customFormat="1" ht="18" customHeight="1" x14ac:dyDescent="0.25">
      <c r="A363" s="25">
        <v>357</v>
      </c>
      <c r="B363" s="64" t="s">
        <v>917</v>
      </c>
      <c r="C363" s="79" t="s">
        <v>166</v>
      </c>
      <c r="D363" s="69" t="s">
        <v>918</v>
      </c>
      <c r="E363" s="70" t="s">
        <v>919</v>
      </c>
      <c r="F363" s="71" t="s">
        <v>817</v>
      </c>
      <c r="G363" s="68" t="s">
        <v>309</v>
      </c>
      <c r="H363" s="111" t="s">
        <v>818</v>
      </c>
      <c r="I363" s="65">
        <v>3</v>
      </c>
      <c r="J363" s="67" t="s">
        <v>302</v>
      </c>
      <c r="K363" s="65">
        <v>3</v>
      </c>
      <c r="L363" s="67" t="s">
        <v>302</v>
      </c>
      <c r="M363" s="73"/>
      <c r="N363" s="67" t="s">
        <v>16</v>
      </c>
      <c r="O363" s="146" t="s">
        <v>40</v>
      </c>
      <c r="P363" s="68" t="s">
        <v>24</v>
      </c>
      <c r="Q363" s="134" t="s">
        <v>312</v>
      </c>
    </row>
    <row r="364" spans="1:23" s="5" customFormat="1" ht="18" customHeight="1" x14ac:dyDescent="0.25">
      <c r="A364" s="25">
        <v>358</v>
      </c>
      <c r="B364" s="64" t="s">
        <v>920</v>
      </c>
      <c r="C364" s="78" t="s">
        <v>921</v>
      </c>
      <c r="D364" s="61" t="s">
        <v>709</v>
      </c>
      <c r="E364" s="62" t="s">
        <v>922</v>
      </c>
      <c r="F364" s="63" t="s">
        <v>817</v>
      </c>
      <c r="G364" s="64" t="s">
        <v>456</v>
      </c>
      <c r="H364" s="111" t="s">
        <v>818</v>
      </c>
      <c r="I364" s="65">
        <v>7.5</v>
      </c>
      <c r="J364" s="67" t="s">
        <v>482</v>
      </c>
      <c r="K364" s="65">
        <v>7.5</v>
      </c>
      <c r="L364" s="67" t="s">
        <v>482</v>
      </c>
      <c r="M364" s="67"/>
      <c r="N364" s="67" t="s">
        <v>16</v>
      </c>
      <c r="O364" s="146" t="s">
        <v>40</v>
      </c>
      <c r="P364" s="68" t="s">
        <v>24</v>
      </c>
      <c r="Q364" s="134" t="s">
        <v>312</v>
      </c>
    </row>
    <row r="365" spans="1:23" s="5" customFormat="1" x14ac:dyDescent="0.25">
      <c r="A365" s="25">
        <v>359</v>
      </c>
      <c r="B365" s="64" t="s">
        <v>923</v>
      </c>
      <c r="C365" s="78" t="s">
        <v>924</v>
      </c>
      <c r="D365" s="61" t="s">
        <v>925</v>
      </c>
      <c r="E365" s="62" t="s">
        <v>926</v>
      </c>
      <c r="F365" s="63" t="s">
        <v>817</v>
      </c>
      <c r="G365" s="68" t="s">
        <v>456</v>
      </c>
      <c r="H365" s="111" t="s">
        <v>818</v>
      </c>
      <c r="I365" s="65">
        <v>4.5</v>
      </c>
      <c r="J365" s="67" t="s">
        <v>469</v>
      </c>
      <c r="K365" s="65">
        <v>4.5</v>
      </c>
      <c r="L365" s="67" t="s">
        <v>469</v>
      </c>
      <c r="M365" s="67"/>
      <c r="N365" s="67" t="s">
        <v>16</v>
      </c>
      <c r="O365" s="146" t="s">
        <v>40</v>
      </c>
      <c r="P365" s="68" t="s">
        <v>24</v>
      </c>
      <c r="Q365" s="134" t="s">
        <v>312</v>
      </c>
    </row>
    <row r="366" spans="1:23" s="5" customFormat="1" x14ac:dyDescent="0.25">
      <c r="A366" s="25">
        <v>360</v>
      </c>
      <c r="B366" s="64" t="s">
        <v>927</v>
      </c>
      <c r="C366" s="78" t="s">
        <v>743</v>
      </c>
      <c r="D366" s="61" t="s">
        <v>777</v>
      </c>
      <c r="E366" s="62" t="s">
        <v>928</v>
      </c>
      <c r="F366" s="63" t="s">
        <v>817</v>
      </c>
      <c r="G366" s="64" t="s">
        <v>456</v>
      </c>
      <c r="H366" s="111" t="s">
        <v>818</v>
      </c>
      <c r="I366" s="65">
        <v>2.5</v>
      </c>
      <c r="J366" s="67" t="s">
        <v>472</v>
      </c>
      <c r="K366" s="65">
        <v>2.5</v>
      </c>
      <c r="L366" s="67" t="s">
        <v>472</v>
      </c>
      <c r="M366" s="67"/>
      <c r="N366" s="67" t="s">
        <v>16</v>
      </c>
      <c r="O366" s="146" t="s">
        <v>40</v>
      </c>
      <c r="P366" s="68" t="s">
        <v>24</v>
      </c>
      <c r="Q366" s="134" t="s">
        <v>312</v>
      </c>
    </row>
    <row r="367" spans="1:23" s="5" customFormat="1" ht="22.5" x14ac:dyDescent="0.25">
      <c r="A367" s="25">
        <v>361</v>
      </c>
      <c r="B367" s="156" t="s">
        <v>929</v>
      </c>
      <c r="C367" s="124" t="s">
        <v>930</v>
      </c>
      <c r="D367" s="157" t="s">
        <v>143</v>
      </c>
      <c r="E367" s="155" t="s">
        <v>931</v>
      </c>
      <c r="F367" s="115" t="s">
        <v>817</v>
      </c>
      <c r="G367" s="158" t="s">
        <v>297</v>
      </c>
      <c r="H367" s="111" t="s">
        <v>818</v>
      </c>
      <c r="I367" s="159">
        <v>7.5</v>
      </c>
      <c r="J367" s="67" t="s">
        <v>482</v>
      </c>
      <c r="K367" s="159">
        <v>7.5</v>
      </c>
      <c r="L367" s="67" t="s">
        <v>482</v>
      </c>
      <c r="M367" s="159"/>
      <c r="N367" s="67" t="s">
        <v>16</v>
      </c>
      <c r="O367" s="147" t="s">
        <v>40</v>
      </c>
      <c r="P367" s="68" t="s">
        <v>24</v>
      </c>
      <c r="Q367" s="134" t="s">
        <v>312</v>
      </c>
      <c r="R367" s="86"/>
      <c r="S367" s="87"/>
      <c r="T367" s="87"/>
      <c r="U367" s="87"/>
      <c r="V367" s="87"/>
      <c r="W367" s="87"/>
    </row>
    <row r="368" spans="1:23" s="5" customFormat="1" ht="22.5" x14ac:dyDescent="0.25">
      <c r="A368" s="25">
        <v>362</v>
      </c>
      <c r="B368" s="83" t="s">
        <v>932</v>
      </c>
      <c r="C368" s="124" t="s">
        <v>933</v>
      </c>
      <c r="D368" s="157" t="s">
        <v>56</v>
      </c>
      <c r="E368" s="155" t="s">
        <v>934</v>
      </c>
      <c r="F368" s="115" t="s">
        <v>817</v>
      </c>
      <c r="G368" s="158" t="s">
        <v>460</v>
      </c>
      <c r="H368" s="111" t="s">
        <v>818</v>
      </c>
      <c r="I368" s="65">
        <v>2.5</v>
      </c>
      <c r="J368" s="67" t="s">
        <v>472</v>
      </c>
      <c r="K368" s="65">
        <v>2.5</v>
      </c>
      <c r="L368" s="67" t="s">
        <v>472</v>
      </c>
      <c r="M368" s="159"/>
      <c r="N368" s="67" t="s">
        <v>16</v>
      </c>
      <c r="O368" s="147" t="s">
        <v>40</v>
      </c>
      <c r="P368" s="68" t="s">
        <v>24</v>
      </c>
      <c r="Q368" s="134" t="s">
        <v>312</v>
      </c>
      <c r="R368" s="86"/>
      <c r="S368" s="87"/>
      <c r="T368" s="87"/>
      <c r="U368" s="87"/>
      <c r="V368" s="87"/>
      <c r="W368" s="87"/>
    </row>
    <row r="369" spans="1:23" s="5" customFormat="1" ht="22.5" x14ac:dyDescent="0.25">
      <c r="A369" s="25">
        <v>363</v>
      </c>
      <c r="B369" s="83" t="s">
        <v>935</v>
      </c>
      <c r="C369" s="124" t="s">
        <v>936</v>
      </c>
      <c r="D369" s="157" t="s">
        <v>655</v>
      </c>
      <c r="E369" s="155" t="s">
        <v>937</v>
      </c>
      <c r="F369" s="115" t="s">
        <v>817</v>
      </c>
      <c r="G369" s="158" t="s">
        <v>460</v>
      </c>
      <c r="H369" s="111" t="s">
        <v>818</v>
      </c>
      <c r="I369" s="159">
        <v>6.5</v>
      </c>
      <c r="J369" s="67" t="s">
        <v>305</v>
      </c>
      <c r="K369" s="159">
        <v>6.5</v>
      </c>
      <c r="L369" s="67" t="s">
        <v>305</v>
      </c>
      <c r="M369" s="159"/>
      <c r="N369" s="67" t="s">
        <v>16</v>
      </c>
      <c r="O369" s="147" t="s">
        <v>40</v>
      </c>
      <c r="P369" s="68" t="s">
        <v>24</v>
      </c>
      <c r="Q369" s="134" t="s">
        <v>312</v>
      </c>
      <c r="R369" s="86"/>
      <c r="S369" s="87"/>
      <c r="T369" s="87"/>
      <c r="U369" s="87"/>
      <c r="V369" s="87"/>
      <c r="W369" s="87"/>
    </row>
    <row r="370" spans="1:23" s="5" customFormat="1" ht="22.5" x14ac:dyDescent="0.25">
      <c r="A370" s="25">
        <v>364</v>
      </c>
      <c r="B370" s="156" t="s">
        <v>938</v>
      </c>
      <c r="C370" s="124" t="s">
        <v>49</v>
      </c>
      <c r="D370" s="157" t="s">
        <v>939</v>
      </c>
      <c r="E370" s="155" t="s">
        <v>940</v>
      </c>
      <c r="F370" s="115" t="s">
        <v>817</v>
      </c>
      <c r="G370" s="158" t="s">
        <v>460</v>
      </c>
      <c r="H370" s="111" t="s">
        <v>818</v>
      </c>
      <c r="I370" s="65">
        <v>6</v>
      </c>
      <c r="J370" s="67" t="s">
        <v>296</v>
      </c>
      <c r="K370" s="65">
        <v>6</v>
      </c>
      <c r="L370" s="67" t="s">
        <v>296</v>
      </c>
      <c r="M370" s="159"/>
      <c r="N370" s="67" t="s">
        <v>16</v>
      </c>
      <c r="O370" s="147" t="s">
        <v>40</v>
      </c>
      <c r="P370" s="68" t="s">
        <v>24</v>
      </c>
      <c r="Q370" s="134" t="s">
        <v>312</v>
      </c>
      <c r="R370" s="86"/>
      <c r="S370" s="87"/>
      <c r="T370" s="87"/>
      <c r="U370" s="87"/>
      <c r="V370" s="87"/>
      <c r="W370" s="87"/>
    </row>
    <row r="371" spans="1:23" s="5" customFormat="1" x14ac:dyDescent="0.25">
      <c r="A371" s="25">
        <v>365</v>
      </c>
      <c r="B371" s="64" t="s">
        <v>941</v>
      </c>
      <c r="C371" s="78" t="s">
        <v>942</v>
      </c>
      <c r="D371" s="61" t="s">
        <v>165</v>
      </c>
      <c r="E371" s="62" t="s">
        <v>943</v>
      </c>
      <c r="F371" s="63" t="s">
        <v>817</v>
      </c>
      <c r="G371" s="64" t="s">
        <v>564</v>
      </c>
      <c r="H371" s="111" t="s">
        <v>818</v>
      </c>
      <c r="I371" s="65">
        <v>4.5</v>
      </c>
      <c r="J371" s="67" t="s">
        <v>469</v>
      </c>
      <c r="K371" s="65">
        <v>4.5</v>
      </c>
      <c r="L371" s="67" t="s">
        <v>469</v>
      </c>
      <c r="M371" s="67"/>
      <c r="N371" s="67" t="s">
        <v>16</v>
      </c>
      <c r="O371" s="146" t="s">
        <v>40</v>
      </c>
      <c r="P371" s="68" t="s">
        <v>24</v>
      </c>
      <c r="Q371" s="134" t="s">
        <v>312</v>
      </c>
    </row>
    <row r="372" spans="1:23" s="5" customFormat="1" x14ac:dyDescent="0.25">
      <c r="A372" s="25">
        <v>366</v>
      </c>
      <c r="B372" s="64" t="s">
        <v>944</v>
      </c>
      <c r="C372" s="78" t="s">
        <v>945</v>
      </c>
      <c r="D372" s="61" t="s">
        <v>327</v>
      </c>
      <c r="E372" s="62" t="s">
        <v>946</v>
      </c>
      <c r="F372" s="63" t="s">
        <v>817</v>
      </c>
      <c r="G372" s="64" t="s">
        <v>564</v>
      </c>
      <c r="H372" s="111" t="s">
        <v>818</v>
      </c>
      <c r="I372" s="65">
        <v>6.5</v>
      </c>
      <c r="J372" s="67" t="s">
        <v>305</v>
      </c>
      <c r="K372" s="65">
        <v>6.5</v>
      </c>
      <c r="L372" s="67" t="s">
        <v>305</v>
      </c>
      <c r="M372" s="67"/>
      <c r="N372" s="67" t="s">
        <v>16</v>
      </c>
      <c r="O372" s="146" t="s">
        <v>40</v>
      </c>
      <c r="P372" s="68" t="s">
        <v>24</v>
      </c>
      <c r="Q372" s="134" t="s">
        <v>312</v>
      </c>
    </row>
    <row r="373" spans="1:23" s="5" customFormat="1" x14ac:dyDescent="0.25">
      <c r="A373" s="25">
        <v>367</v>
      </c>
      <c r="B373" s="64" t="s">
        <v>947</v>
      </c>
      <c r="C373" s="79" t="s">
        <v>701</v>
      </c>
      <c r="D373" s="69" t="s">
        <v>601</v>
      </c>
      <c r="E373" s="70" t="s">
        <v>946</v>
      </c>
      <c r="F373" s="71" t="s">
        <v>817</v>
      </c>
      <c r="G373" s="68" t="s">
        <v>564</v>
      </c>
      <c r="H373" s="111" t="s">
        <v>818</v>
      </c>
      <c r="I373" s="65">
        <v>4</v>
      </c>
      <c r="J373" s="67" t="s">
        <v>471</v>
      </c>
      <c r="K373" s="65">
        <v>4</v>
      </c>
      <c r="L373" s="67" t="s">
        <v>471</v>
      </c>
      <c r="M373" s="72"/>
      <c r="N373" s="67" t="s">
        <v>16</v>
      </c>
      <c r="O373" s="146" t="s">
        <v>40</v>
      </c>
      <c r="P373" s="68" t="s">
        <v>24</v>
      </c>
      <c r="Q373" s="134" t="s">
        <v>312</v>
      </c>
    </row>
    <row r="374" spans="1:23" s="5" customFormat="1" x14ac:dyDescent="0.25">
      <c r="A374" s="25">
        <v>368</v>
      </c>
      <c r="B374" s="64" t="s">
        <v>948</v>
      </c>
      <c r="C374" s="79" t="s">
        <v>949</v>
      </c>
      <c r="D374" s="69" t="s">
        <v>167</v>
      </c>
      <c r="E374" s="70" t="s">
        <v>950</v>
      </c>
      <c r="F374" s="71" t="s">
        <v>817</v>
      </c>
      <c r="G374" s="68" t="s">
        <v>564</v>
      </c>
      <c r="H374" s="111" t="s">
        <v>818</v>
      </c>
      <c r="I374" s="65">
        <v>6</v>
      </c>
      <c r="J374" s="67" t="s">
        <v>296</v>
      </c>
      <c r="K374" s="65">
        <v>6</v>
      </c>
      <c r="L374" s="67" t="s">
        <v>296</v>
      </c>
      <c r="M374" s="73"/>
      <c r="N374" s="67" t="s">
        <v>16</v>
      </c>
      <c r="O374" s="146" t="s">
        <v>40</v>
      </c>
      <c r="P374" s="68" t="s">
        <v>24</v>
      </c>
      <c r="Q374" s="134" t="s">
        <v>312</v>
      </c>
    </row>
    <row r="375" spans="1:23" s="5" customFormat="1" x14ac:dyDescent="0.25">
      <c r="A375" s="25">
        <v>369</v>
      </c>
      <c r="B375" s="64" t="s">
        <v>951</v>
      </c>
      <c r="C375" s="78" t="s">
        <v>216</v>
      </c>
      <c r="D375" s="61" t="s">
        <v>275</v>
      </c>
      <c r="E375" s="62" t="s">
        <v>950</v>
      </c>
      <c r="F375" s="63" t="s">
        <v>817</v>
      </c>
      <c r="G375" s="64" t="s">
        <v>580</v>
      </c>
      <c r="H375" s="111" t="s">
        <v>818</v>
      </c>
      <c r="I375" s="65">
        <v>5</v>
      </c>
      <c r="J375" s="67" t="s">
        <v>299</v>
      </c>
      <c r="K375" s="65">
        <v>5</v>
      </c>
      <c r="L375" s="67" t="s">
        <v>299</v>
      </c>
      <c r="M375" s="67"/>
      <c r="N375" s="67" t="s">
        <v>16</v>
      </c>
      <c r="O375" s="146" t="s">
        <v>40</v>
      </c>
      <c r="P375" s="68" t="s">
        <v>24</v>
      </c>
      <c r="Q375" s="134" t="s">
        <v>312</v>
      </c>
    </row>
    <row r="376" spans="1:23" s="5" customFormat="1" x14ac:dyDescent="0.25">
      <c r="A376" s="25">
        <v>370</v>
      </c>
      <c r="B376" s="64" t="s">
        <v>952</v>
      </c>
      <c r="C376" s="78" t="s">
        <v>418</v>
      </c>
      <c r="D376" s="61" t="s">
        <v>953</v>
      </c>
      <c r="E376" s="62" t="s">
        <v>954</v>
      </c>
      <c r="F376" s="63" t="s">
        <v>817</v>
      </c>
      <c r="G376" s="68" t="s">
        <v>580</v>
      </c>
      <c r="H376" s="111" t="s">
        <v>818</v>
      </c>
      <c r="I376" s="65">
        <v>4.5</v>
      </c>
      <c r="J376" s="67" t="s">
        <v>469</v>
      </c>
      <c r="K376" s="65">
        <v>4.5</v>
      </c>
      <c r="L376" s="67" t="s">
        <v>469</v>
      </c>
      <c r="M376" s="67"/>
      <c r="N376" s="67" t="s">
        <v>16</v>
      </c>
      <c r="O376" s="146" t="s">
        <v>40</v>
      </c>
      <c r="P376" s="68" t="s">
        <v>24</v>
      </c>
      <c r="Q376" s="134" t="s">
        <v>312</v>
      </c>
    </row>
    <row r="377" spans="1:23" s="5" customFormat="1" x14ac:dyDescent="0.25">
      <c r="A377" s="25">
        <v>371</v>
      </c>
      <c r="B377" s="64" t="s">
        <v>955</v>
      </c>
      <c r="C377" s="78" t="s">
        <v>956</v>
      </c>
      <c r="D377" s="61" t="s">
        <v>957</v>
      </c>
      <c r="E377" s="62" t="s">
        <v>943</v>
      </c>
      <c r="F377" s="63" t="s">
        <v>817</v>
      </c>
      <c r="G377" s="64" t="s">
        <v>580</v>
      </c>
      <c r="H377" s="111" t="s">
        <v>818</v>
      </c>
      <c r="I377" s="65">
        <v>4</v>
      </c>
      <c r="J377" s="67" t="s">
        <v>471</v>
      </c>
      <c r="K377" s="65">
        <v>4</v>
      </c>
      <c r="L377" s="67" t="s">
        <v>471</v>
      </c>
      <c r="M377" s="67"/>
      <c r="N377" s="67" t="s">
        <v>16</v>
      </c>
      <c r="O377" s="146" t="s">
        <v>40</v>
      </c>
      <c r="P377" s="68" t="s">
        <v>24</v>
      </c>
      <c r="Q377" s="134" t="s">
        <v>312</v>
      </c>
    </row>
    <row r="378" spans="1:23" s="5" customFormat="1" ht="22.5" x14ac:dyDescent="0.25">
      <c r="A378" s="25">
        <v>372</v>
      </c>
      <c r="B378" s="156" t="s">
        <v>958</v>
      </c>
      <c r="C378" s="124" t="s">
        <v>959</v>
      </c>
      <c r="D378" s="157" t="s">
        <v>527</v>
      </c>
      <c r="E378" s="155" t="s">
        <v>960</v>
      </c>
      <c r="F378" s="115" t="s">
        <v>817</v>
      </c>
      <c r="G378" s="158" t="s">
        <v>461</v>
      </c>
      <c r="H378" s="111" t="s">
        <v>818</v>
      </c>
      <c r="I378" s="159">
        <v>6</v>
      </c>
      <c r="J378" s="67" t="s">
        <v>296</v>
      </c>
      <c r="K378" s="159">
        <v>6</v>
      </c>
      <c r="L378" s="67" t="s">
        <v>296</v>
      </c>
      <c r="M378" s="159"/>
      <c r="N378" s="67" t="s">
        <v>16</v>
      </c>
      <c r="O378" s="147" t="s">
        <v>40</v>
      </c>
      <c r="P378" s="68" t="s">
        <v>24</v>
      </c>
      <c r="Q378" s="134" t="s">
        <v>312</v>
      </c>
      <c r="R378" s="86"/>
      <c r="S378" s="87"/>
      <c r="T378" s="87"/>
      <c r="U378" s="87"/>
      <c r="V378" s="87"/>
      <c r="W378" s="87"/>
    </row>
    <row r="379" spans="1:23" s="5" customFormat="1" ht="28.5" customHeight="1" x14ac:dyDescent="0.25">
      <c r="A379" s="25">
        <v>373</v>
      </c>
      <c r="B379" s="83" t="s">
        <v>961</v>
      </c>
      <c r="C379" s="124" t="s">
        <v>962</v>
      </c>
      <c r="D379" s="157" t="s">
        <v>147</v>
      </c>
      <c r="E379" s="155" t="s">
        <v>963</v>
      </c>
      <c r="F379" s="115" t="s">
        <v>817</v>
      </c>
      <c r="G379" s="158" t="s">
        <v>779</v>
      </c>
      <c r="H379" s="111" t="s">
        <v>818</v>
      </c>
      <c r="I379" s="65">
        <v>4</v>
      </c>
      <c r="J379" s="67" t="s">
        <v>471</v>
      </c>
      <c r="K379" s="65">
        <v>4</v>
      </c>
      <c r="L379" s="67" t="s">
        <v>471</v>
      </c>
      <c r="M379" s="159"/>
      <c r="N379" s="67" t="s">
        <v>16</v>
      </c>
      <c r="O379" s="147" t="s">
        <v>40</v>
      </c>
      <c r="P379" s="68" t="s">
        <v>24</v>
      </c>
      <c r="Q379" s="134" t="s">
        <v>312</v>
      </c>
      <c r="R379" s="86"/>
      <c r="S379" s="87"/>
      <c r="T379" s="87"/>
      <c r="U379" s="87"/>
      <c r="V379" s="87"/>
      <c r="W379" s="87"/>
    </row>
    <row r="380" spans="1:23" s="5" customFormat="1" ht="26.25" customHeight="1" x14ac:dyDescent="0.25">
      <c r="A380" s="25">
        <v>374</v>
      </c>
      <c r="B380" s="83" t="s">
        <v>964</v>
      </c>
      <c r="C380" s="124" t="s">
        <v>965</v>
      </c>
      <c r="D380" s="157" t="s">
        <v>56</v>
      </c>
      <c r="E380" s="155" t="s">
        <v>919</v>
      </c>
      <c r="F380" s="115" t="s">
        <v>817</v>
      </c>
      <c r="G380" s="158" t="s">
        <v>966</v>
      </c>
      <c r="H380" s="111" t="s">
        <v>818</v>
      </c>
      <c r="I380" s="159">
        <v>2.2999999999999998</v>
      </c>
      <c r="J380" s="67" t="s">
        <v>967</v>
      </c>
      <c r="K380" s="159">
        <v>2.2999999999999998</v>
      </c>
      <c r="L380" s="67" t="s">
        <v>967</v>
      </c>
      <c r="M380" s="159"/>
      <c r="N380" s="67" t="s">
        <v>16</v>
      </c>
      <c r="O380" s="147" t="s">
        <v>40</v>
      </c>
      <c r="P380" s="68" t="s">
        <v>24</v>
      </c>
      <c r="Q380" s="134" t="s">
        <v>312</v>
      </c>
      <c r="R380" s="86"/>
      <c r="S380" s="87"/>
      <c r="T380" s="87"/>
      <c r="U380" s="87"/>
      <c r="V380" s="87"/>
      <c r="W380" s="87"/>
    </row>
    <row r="381" spans="1:23" s="5" customFormat="1" ht="26.25" customHeight="1" x14ac:dyDescent="0.25">
      <c r="A381" s="25">
        <v>375</v>
      </c>
      <c r="B381" s="156" t="s">
        <v>968</v>
      </c>
      <c r="C381" s="124" t="s">
        <v>969</v>
      </c>
      <c r="D381" s="157" t="s">
        <v>138</v>
      </c>
      <c r="E381" s="155" t="s">
        <v>970</v>
      </c>
      <c r="F381" s="115" t="s">
        <v>817</v>
      </c>
      <c r="G381" s="158" t="s">
        <v>966</v>
      </c>
      <c r="H381" s="111" t="s">
        <v>818</v>
      </c>
      <c r="I381" s="65">
        <v>7.8</v>
      </c>
      <c r="J381" s="67" t="s">
        <v>491</v>
      </c>
      <c r="K381" s="65">
        <v>7.8</v>
      </c>
      <c r="L381" s="67" t="s">
        <v>491</v>
      </c>
      <c r="M381" s="159"/>
      <c r="N381" s="67" t="s">
        <v>16</v>
      </c>
      <c r="O381" s="147" t="s">
        <v>40</v>
      </c>
      <c r="P381" s="68" t="s">
        <v>24</v>
      </c>
      <c r="Q381" s="134" t="s">
        <v>312</v>
      </c>
      <c r="R381" s="86"/>
      <c r="S381" s="87"/>
      <c r="T381" s="87"/>
      <c r="U381" s="87"/>
      <c r="V381" s="87"/>
      <c r="W381" s="87"/>
    </row>
    <row r="382" spans="1:23" s="5" customFormat="1" ht="25.5" customHeight="1" x14ac:dyDescent="0.25">
      <c r="A382" s="25">
        <v>376</v>
      </c>
      <c r="B382" s="64" t="s">
        <v>971</v>
      </c>
      <c r="C382" s="78" t="s">
        <v>972</v>
      </c>
      <c r="D382" s="61" t="s">
        <v>327</v>
      </c>
      <c r="E382" s="62" t="s">
        <v>943</v>
      </c>
      <c r="F382" s="63" t="s">
        <v>817</v>
      </c>
      <c r="G382" s="64" t="s">
        <v>781</v>
      </c>
      <c r="H382" s="111" t="s">
        <v>818</v>
      </c>
      <c r="I382" s="65">
        <v>2.8</v>
      </c>
      <c r="J382" s="67" t="s">
        <v>1106</v>
      </c>
      <c r="K382" s="65">
        <v>2.8</v>
      </c>
      <c r="L382" s="67" t="s">
        <v>1106</v>
      </c>
      <c r="M382" s="67"/>
      <c r="N382" s="67" t="s">
        <v>16</v>
      </c>
      <c r="O382" s="146" t="s">
        <v>40</v>
      </c>
      <c r="P382" s="68" t="s">
        <v>24</v>
      </c>
      <c r="Q382" s="134" t="s">
        <v>312</v>
      </c>
    </row>
    <row r="383" spans="1:23" s="5" customFormat="1" ht="25.5" customHeight="1" x14ac:dyDescent="0.25">
      <c r="A383" s="25">
        <v>377</v>
      </c>
      <c r="B383" s="64" t="s">
        <v>973</v>
      </c>
      <c r="C383" s="78" t="s">
        <v>974</v>
      </c>
      <c r="D383" s="61" t="s">
        <v>327</v>
      </c>
      <c r="E383" s="62" t="s">
        <v>934</v>
      </c>
      <c r="F383" s="63" t="s">
        <v>817</v>
      </c>
      <c r="G383" s="64" t="s">
        <v>975</v>
      </c>
      <c r="H383" s="111" t="s">
        <v>818</v>
      </c>
      <c r="I383" s="65">
        <v>3.5</v>
      </c>
      <c r="J383" s="67" t="s">
        <v>301</v>
      </c>
      <c r="K383" s="65">
        <v>3.5</v>
      </c>
      <c r="L383" s="67" t="s">
        <v>301</v>
      </c>
      <c r="M383" s="67"/>
      <c r="N383" s="67" t="s">
        <v>16</v>
      </c>
      <c r="O383" s="146" t="s">
        <v>40</v>
      </c>
      <c r="P383" s="68" t="s">
        <v>24</v>
      </c>
      <c r="Q383" s="134" t="s">
        <v>312</v>
      </c>
    </row>
    <row r="384" spans="1:23" s="5" customFormat="1" ht="39.75" customHeight="1" x14ac:dyDescent="0.25">
      <c r="A384" s="25">
        <v>378</v>
      </c>
      <c r="B384" s="64" t="s">
        <v>976</v>
      </c>
      <c r="C384" s="79" t="s">
        <v>977</v>
      </c>
      <c r="D384" s="69" t="s">
        <v>697</v>
      </c>
      <c r="E384" s="70" t="s">
        <v>978</v>
      </c>
      <c r="F384" s="71" t="s">
        <v>817</v>
      </c>
      <c r="G384" s="68" t="s">
        <v>975</v>
      </c>
      <c r="H384" s="111" t="s">
        <v>818</v>
      </c>
      <c r="I384" s="65">
        <v>1.5</v>
      </c>
      <c r="J384" s="67" t="s">
        <v>307</v>
      </c>
      <c r="K384" s="65">
        <v>1.5</v>
      </c>
      <c r="L384" s="67" t="s">
        <v>307</v>
      </c>
      <c r="M384" s="72"/>
      <c r="N384" s="67" t="s">
        <v>16</v>
      </c>
      <c r="O384" s="146" t="s">
        <v>40</v>
      </c>
      <c r="P384" s="68" t="s">
        <v>24</v>
      </c>
      <c r="Q384" s="134" t="s">
        <v>312</v>
      </c>
    </row>
    <row r="385" spans="1:23" s="5" customFormat="1" ht="27" customHeight="1" x14ac:dyDescent="0.25">
      <c r="A385" s="25">
        <v>379</v>
      </c>
      <c r="B385" s="81" t="s">
        <v>273</v>
      </c>
      <c r="C385" s="78" t="s">
        <v>274</v>
      </c>
      <c r="D385" s="6" t="s">
        <v>275</v>
      </c>
      <c r="E385" s="62" t="s">
        <v>276</v>
      </c>
      <c r="F385" s="162" t="s">
        <v>1263</v>
      </c>
      <c r="G385" s="7" t="s">
        <v>303</v>
      </c>
      <c r="H385" s="101" t="s">
        <v>1139</v>
      </c>
      <c r="I385" s="26">
        <v>6</v>
      </c>
      <c r="J385" s="67" t="s">
        <v>296</v>
      </c>
      <c r="K385" s="26">
        <v>6</v>
      </c>
      <c r="L385" s="67" t="s">
        <v>296</v>
      </c>
      <c r="M385" s="27"/>
      <c r="N385" s="67" t="s">
        <v>313</v>
      </c>
      <c r="O385" s="146" t="s">
        <v>40</v>
      </c>
      <c r="P385" s="68" t="s">
        <v>24</v>
      </c>
      <c r="Q385" s="134" t="s">
        <v>312</v>
      </c>
    </row>
    <row r="386" spans="1:23" s="5" customFormat="1" ht="27" customHeight="1" x14ac:dyDescent="0.25">
      <c r="A386" s="25">
        <v>380</v>
      </c>
      <c r="B386" s="81" t="s">
        <v>277</v>
      </c>
      <c r="C386" s="78" t="s">
        <v>278</v>
      </c>
      <c r="D386" s="6" t="s">
        <v>279</v>
      </c>
      <c r="E386" s="62" t="s">
        <v>276</v>
      </c>
      <c r="F386" s="162" t="s">
        <v>1263</v>
      </c>
      <c r="G386" s="38" t="s">
        <v>303</v>
      </c>
      <c r="H386" s="101" t="s">
        <v>1139</v>
      </c>
      <c r="I386" s="26">
        <v>6</v>
      </c>
      <c r="J386" s="67" t="s">
        <v>296</v>
      </c>
      <c r="K386" s="26">
        <v>6</v>
      </c>
      <c r="L386" s="67" t="s">
        <v>296</v>
      </c>
      <c r="M386" s="27"/>
      <c r="N386" s="67" t="s">
        <v>313</v>
      </c>
      <c r="O386" s="146" t="s">
        <v>40</v>
      </c>
      <c r="P386" s="68" t="s">
        <v>24</v>
      </c>
      <c r="Q386" s="134" t="s">
        <v>312</v>
      </c>
    </row>
    <row r="387" spans="1:23" s="5" customFormat="1" ht="27" customHeight="1" x14ac:dyDescent="0.25">
      <c r="A387" s="25">
        <v>381</v>
      </c>
      <c r="B387" s="83" t="s">
        <v>273</v>
      </c>
      <c r="C387" s="124" t="s">
        <v>274</v>
      </c>
      <c r="D387" s="154" t="s">
        <v>275</v>
      </c>
      <c r="E387" s="155" t="s">
        <v>276</v>
      </c>
      <c r="F387" s="162" t="s">
        <v>1263</v>
      </c>
      <c r="G387" s="128" t="s">
        <v>303</v>
      </c>
      <c r="H387" s="101" t="s">
        <v>1139</v>
      </c>
      <c r="I387" s="26">
        <v>6</v>
      </c>
      <c r="J387" s="67" t="s">
        <v>296</v>
      </c>
      <c r="K387" s="26">
        <v>6</v>
      </c>
      <c r="L387" s="67" t="s">
        <v>296</v>
      </c>
      <c r="M387" s="85"/>
      <c r="N387" s="67" t="s">
        <v>313</v>
      </c>
      <c r="O387" s="147" t="s">
        <v>40</v>
      </c>
      <c r="P387" s="68" t="s">
        <v>24</v>
      </c>
      <c r="Q387" s="134" t="s">
        <v>312</v>
      </c>
      <c r="R387" s="86"/>
      <c r="S387" s="87"/>
      <c r="T387" s="87"/>
      <c r="U387" s="87"/>
      <c r="V387" s="87"/>
      <c r="W387" s="87"/>
    </row>
    <row r="388" spans="1:23" s="5" customFormat="1" ht="27" customHeight="1" x14ac:dyDescent="0.25">
      <c r="A388" s="25">
        <v>382</v>
      </c>
      <c r="B388" s="84" t="s">
        <v>277</v>
      </c>
      <c r="C388" s="124" t="s">
        <v>278</v>
      </c>
      <c r="D388" s="40" t="s">
        <v>279</v>
      </c>
      <c r="E388" s="121" t="s">
        <v>276</v>
      </c>
      <c r="F388" s="162" t="s">
        <v>1263</v>
      </c>
      <c r="G388" s="128" t="s">
        <v>303</v>
      </c>
      <c r="H388" s="101" t="s">
        <v>1139</v>
      </c>
      <c r="I388" s="26">
        <v>6</v>
      </c>
      <c r="J388" s="67" t="s">
        <v>296</v>
      </c>
      <c r="K388" s="26">
        <v>6</v>
      </c>
      <c r="L388" s="67" t="s">
        <v>296</v>
      </c>
      <c r="M388" s="85"/>
      <c r="N388" s="67" t="s">
        <v>313</v>
      </c>
      <c r="O388" s="147" t="s">
        <v>40</v>
      </c>
      <c r="P388" s="68" t="s">
        <v>24</v>
      </c>
      <c r="Q388" s="134" t="s">
        <v>312</v>
      </c>
      <c r="R388" s="86"/>
      <c r="S388" s="87"/>
      <c r="T388" s="87"/>
      <c r="U388" s="87"/>
      <c r="V388" s="87"/>
      <c r="W388" s="87"/>
    </row>
    <row r="389" spans="1:23" s="5" customFormat="1" ht="25.5" customHeight="1" x14ac:dyDescent="0.25">
      <c r="A389" s="25">
        <v>383</v>
      </c>
      <c r="B389" s="83" t="s">
        <v>653</v>
      </c>
      <c r="C389" s="124" t="s">
        <v>654</v>
      </c>
      <c r="D389" s="154" t="s">
        <v>655</v>
      </c>
      <c r="E389" s="155" t="s">
        <v>656</v>
      </c>
      <c r="F389" s="115" t="s">
        <v>657</v>
      </c>
      <c r="G389" s="128" t="s">
        <v>294</v>
      </c>
      <c r="H389" s="111" t="s">
        <v>1237</v>
      </c>
      <c r="I389" s="26">
        <v>5</v>
      </c>
      <c r="J389" s="67" t="s">
        <v>299</v>
      </c>
      <c r="K389" s="26">
        <v>5</v>
      </c>
      <c r="L389" s="67" t="s">
        <v>299</v>
      </c>
      <c r="M389" s="85"/>
      <c r="N389" s="67" t="s">
        <v>16</v>
      </c>
      <c r="O389" s="147" t="s">
        <v>40</v>
      </c>
      <c r="P389" s="68" t="s">
        <v>24</v>
      </c>
      <c r="Q389" s="134" t="s">
        <v>678</v>
      </c>
      <c r="R389" s="86"/>
      <c r="S389" s="87"/>
      <c r="T389" s="87"/>
      <c r="U389" s="87"/>
      <c r="V389" s="87"/>
      <c r="W389" s="87"/>
    </row>
    <row r="390" spans="1:23" s="5" customFormat="1" ht="25.5" customHeight="1" x14ac:dyDescent="0.25">
      <c r="A390" s="25">
        <v>384</v>
      </c>
      <c r="B390" s="83" t="s">
        <v>658</v>
      </c>
      <c r="C390" s="124" t="s">
        <v>144</v>
      </c>
      <c r="D390" s="154" t="s">
        <v>555</v>
      </c>
      <c r="E390" s="155" t="s">
        <v>659</v>
      </c>
      <c r="F390" s="115" t="s">
        <v>657</v>
      </c>
      <c r="G390" s="128" t="s">
        <v>309</v>
      </c>
      <c r="H390" s="111" t="s">
        <v>1237</v>
      </c>
      <c r="I390" s="85">
        <v>5.5</v>
      </c>
      <c r="J390" s="67" t="s">
        <v>568</v>
      </c>
      <c r="K390" s="85">
        <v>5.5</v>
      </c>
      <c r="L390" s="67" t="s">
        <v>568</v>
      </c>
      <c r="M390" s="85"/>
      <c r="N390" s="67" t="s">
        <v>16</v>
      </c>
      <c r="O390" s="147" t="s">
        <v>40</v>
      </c>
      <c r="P390" s="68" t="s">
        <v>24</v>
      </c>
      <c r="Q390" s="134" t="s">
        <v>678</v>
      </c>
      <c r="R390" s="86"/>
      <c r="S390" s="87"/>
      <c r="T390" s="87"/>
      <c r="U390" s="87"/>
      <c r="V390" s="87"/>
      <c r="W390" s="87"/>
    </row>
    <row r="391" spans="1:23" s="5" customFormat="1" ht="25.5" customHeight="1" x14ac:dyDescent="0.25">
      <c r="A391" s="25">
        <v>385</v>
      </c>
      <c r="B391" s="84" t="s">
        <v>660</v>
      </c>
      <c r="C391" s="124" t="s">
        <v>661</v>
      </c>
      <c r="D391" s="154" t="s">
        <v>662</v>
      </c>
      <c r="E391" s="155" t="s">
        <v>656</v>
      </c>
      <c r="F391" s="115" t="s">
        <v>657</v>
      </c>
      <c r="G391" s="128" t="s">
        <v>457</v>
      </c>
      <c r="H391" s="111" t="s">
        <v>1237</v>
      </c>
      <c r="I391" s="26">
        <v>7.5</v>
      </c>
      <c r="J391" s="67" t="s">
        <v>482</v>
      </c>
      <c r="K391" s="26">
        <v>7.5</v>
      </c>
      <c r="L391" s="67" t="s">
        <v>482</v>
      </c>
      <c r="M391" s="85"/>
      <c r="N391" s="67" t="s">
        <v>16</v>
      </c>
      <c r="O391" s="147" t="s">
        <v>40</v>
      </c>
      <c r="P391" s="68" t="s">
        <v>24</v>
      </c>
      <c r="Q391" s="134" t="s">
        <v>678</v>
      </c>
      <c r="R391" s="86"/>
      <c r="S391" s="87"/>
      <c r="T391" s="87"/>
      <c r="U391" s="87"/>
      <c r="V391" s="87"/>
      <c r="W391" s="87"/>
    </row>
    <row r="392" spans="1:23" s="5" customFormat="1" ht="22.5" x14ac:dyDescent="0.25">
      <c r="A392" s="25">
        <v>386</v>
      </c>
      <c r="B392" s="83" t="s">
        <v>180</v>
      </c>
      <c r="C392" s="124" t="s">
        <v>181</v>
      </c>
      <c r="D392" s="154" t="s">
        <v>165</v>
      </c>
      <c r="E392" s="155" t="s">
        <v>182</v>
      </c>
      <c r="F392" s="115" t="s">
        <v>416</v>
      </c>
      <c r="G392" s="128" t="s">
        <v>294</v>
      </c>
      <c r="H392" s="111" t="s">
        <v>467</v>
      </c>
      <c r="I392" s="26" t="s">
        <v>483</v>
      </c>
      <c r="J392" s="67" t="s">
        <v>484</v>
      </c>
      <c r="K392" s="26">
        <v>1.3</v>
      </c>
      <c r="L392" s="67" t="s">
        <v>484</v>
      </c>
      <c r="M392" s="85"/>
      <c r="N392" s="67" t="s">
        <v>16</v>
      </c>
      <c r="O392" s="147" t="s">
        <v>40</v>
      </c>
      <c r="P392" s="68" t="s">
        <v>24</v>
      </c>
      <c r="Q392" s="134" t="s">
        <v>492</v>
      </c>
      <c r="R392" s="86"/>
      <c r="S392" s="87"/>
      <c r="T392" s="87"/>
      <c r="U392" s="87"/>
      <c r="V392" s="87"/>
      <c r="W392" s="87"/>
    </row>
    <row r="393" spans="1:23" s="5" customFormat="1" ht="36" x14ac:dyDescent="0.25">
      <c r="A393" s="25">
        <v>387</v>
      </c>
      <c r="B393" s="84" t="s">
        <v>417</v>
      </c>
      <c r="C393" s="124" t="s">
        <v>418</v>
      </c>
      <c r="D393" s="40" t="s">
        <v>159</v>
      </c>
      <c r="E393" s="121" t="s">
        <v>148</v>
      </c>
      <c r="F393" s="115" t="s">
        <v>416</v>
      </c>
      <c r="G393" s="128" t="s">
        <v>294</v>
      </c>
      <c r="H393" s="111" t="s">
        <v>467</v>
      </c>
      <c r="I393" s="26" t="s">
        <v>47</v>
      </c>
      <c r="J393" s="67" t="s">
        <v>482</v>
      </c>
      <c r="K393" s="26">
        <v>8</v>
      </c>
      <c r="L393" s="67" t="s">
        <v>479</v>
      </c>
      <c r="M393" s="85" t="s">
        <v>485</v>
      </c>
      <c r="N393" s="67" t="s">
        <v>486</v>
      </c>
      <c r="O393" s="147" t="s">
        <v>40</v>
      </c>
      <c r="P393" s="68" t="s">
        <v>24</v>
      </c>
      <c r="Q393" s="134" t="s">
        <v>492</v>
      </c>
      <c r="R393" s="86"/>
      <c r="S393" s="87"/>
      <c r="T393" s="87"/>
      <c r="U393" s="87"/>
      <c r="V393" s="87"/>
      <c r="W393" s="87"/>
    </row>
    <row r="394" spans="1:23" s="5" customFormat="1" ht="22.5" x14ac:dyDescent="0.25">
      <c r="A394" s="25">
        <v>388</v>
      </c>
      <c r="B394" s="83" t="s">
        <v>419</v>
      </c>
      <c r="C394" s="124" t="s">
        <v>420</v>
      </c>
      <c r="D394" s="154" t="s">
        <v>179</v>
      </c>
      <c r="E394" s="155" t="s">
        <v>182</v>
      </c>
      <c r="F394" s="115" t="s">
        <v>416</v>
      </c>
      <c r="G394" s="128" t="s">
        <v>300</v>
      </c>
      <c r="H394" s="111" t="s">
        <v>467</v>
      </c>
      <c r="I394" s="26" t="s">
        <v>77</v>
      </c>
      <c r="J394" s="67" t="s">
        <v>299</v>
      </c>
      <c r="K394" s="26">
        <v>5</v>
      </c>
      <c r="L394" s="67" t="s">
        <v>299</v>
      </c>
      <c r="M394" s="85"/>
      <c r="N394" s="67" t="s">
        <v>16</v>
      </c>
      <c r="O394" s="147" t="s">
        <v>40</v>
      </c>
      <c r="P394" s="68" t="s">
        <v>24</v>
      </c>
      <c r="Q394" s="134" t="s">
        <v>492</v>
      </c>
      <c r="R394" s="86"/>
      <c r="S394" s="87"/>
      <c r="T394" s="87"/>
      <c r="U394" s="87"/>
      <c r="V394" s="87"/>
      <c r="W394" s="87"/>
    </row>
    <row r="395" spans="1:23" s="5" customFormat="1" ht="22.5" x14ac:dyDescent="0.25">
      <c r="A395" s="25">
        <v>389</v>
      </c>
      <c r="B395" s="83" t="s">
        <v>421</v>
      </c>
      <c r="C395" s="124" t="s">
        <v>422</v>
      </c>
      <c r="D395" s="154" t="s">
        <v>423</v>
      </c>
      <c r="E395" s="155" t="s">
        <v>176</v>
      </c>
      <c r="F395" s="115" t="s">
        <v>416</v>
      </c>
      <c r="G395" s="128" t="s">
        <v>300</v>
      </c>
      <c r="H395" s="111" t="s">
        <v>467</v>
      </c>
      <c r="I395" s="85" t="s">
        <v>474</v>
      </c>
      <c r="J395" s="67" t="s">
        <v>475</v>
      </c>
      <c r="K395" s="85">
        <v>4.3</v>
      </c>
      <c r="L395" s="67" t="s">
        <v>475</v>
      </c>
      <c r="M395" s="85"/>
      <c r="N395" s="67" t="s">
        <v>16</v>
      </c>
      <c r="O395" s="147" t="s">
        <v>40</v>
      </c>
      <c r="P395" s="68" t="s">
        <v>24</v>
      </c>
      <c r="Q395" s="134" t="s">
        <v>492</v>
      </c>
      <c r="R395" s="86"/>
      <c r="S395" s="87"/>
      <c r="T395" s="87"/>
      <c r="U395" s="87"/>
      <c r="V395" s="87"/>
      <c r="W395" s="87"/>
    </row>
    <row r="396" spans="1:23" s="5" customFormat="1" x14ac:dyDescent="0.25">
      <c r="A396" s="25">
        <v>390</v>
      </c>
      <c r="B396" s="81" t="s">
        <v>424</v>
      </c>
      <c r="C396" s="78" t="s">
        <v>425</v>
      </c>
      <c r="D396" s="6" t="s">
        <v>426</v>
      </c>
      <c r="E396" s="62" t="s">
        <v>134</v>
      </c>
      <c r="F396" s="63" t="s">
        <v>416</v>
      </c>
      <c r="G396" s="7" t="s">
        <v>300</v>
      </c>
      <c r="H396" s="111" t="s">
        <v>467</v>
      </c>
      <c r="I396" s="26" t="s">
        <v>476</v>
      </c>
      <c r="J396" s="67" t="s">
        <v>477</v>
      </c>
      <c r="K396" s="26">
        <v>0.8</v>
      </c>
      <c r="L396" s="67" t="s">
        <v>477</v>
      </c>
      <c r="M396" s="29"/>
      <c r="N396" s="67" t="s">
        <v>16</v>
      </c>
      <c r="O396" s="146" t="s">
        <v>40</v>
      </c>
      <c r="P396" s="68" t="s">
        <v>24</v>
      </c>
      <c r="Q396" s="134" t="s">
        <v>492</v>
      </c>
    </row>
    <row r="397" spans="1:23" s="5" customFormat="1" ht="27.75" customHeight="1" x14ac:dyDescent="0.25">
      <c r="A397" s="25">
        <v>391</v>
      </c>
      <c r="B397" s="81" t="s">
        <v>427</v>
      </c>
      <c r="C397" s="78" t="s">
        <v>428</v>
      </c>
      <c r="D397" s="6" t="s">
        <v>429</v>
      </c>
      <c r="E397" s="62" t="s">
        <v>430</v>
      </c>
      <c r="F397" s="63" t="s">
        <v>416</v>
      </c>
      <c r="G397" s="38" t="s">
        <v>309</v>
      </c>
      <c r="H397" s="111" t="s">
        <v>467</v>
      </c>
      <c r="I397" s="26">
        <v>2</v>
      </c>
      <c r="J397" s="67" t="s">
        <v>473</v>
      </c>
      <c r="K397" s="26">
        <v>2</v>
      </c>
      <c r="L397" s="67" t="s">
        <v>473</v>
      </c>
      <c r="M397" s="27"/>
      <c r="N397" s="67" t="s">
        <v>16</v>
      </c>
      <c r="O397" s="146" t="s">
        <v>40</v>
      </c>
      <c r="P397" s="68" t="s">
        <v>24</v>
      </c>
      <c r="Q397" s="134" t="s">
        <v>492</v>
      </c>
    </row>
    <row r="398" spans="1:23" s="5" customFormat="1" ht="27.75" customHeight="1" x14ac:dyDescent="0.25">
      <c r="A398" s="25">
        <v>392</v>
      </c>
      <c r="B398" s="64" t="s">
        <v>431</v>
      </c>
      <c r="C398" s="79" t="s">
        <v>432</v>
      </c>
      <c r="D398" s="28" t="s">
        <v>153</v>
      </c>
      <c r="E398" s="70" t="s">
        <v>182</v>
      </c>
      <c r="F398" s="71" t="s">
        <v>416</v>
      </c>
      <c r="G398" s="38" t="s">
        <v>309</v>
      </c>
      <c r="H398" s="111" t="s">
        <v>467</v>
      </c>
      <c r="I398" s="26" t="s">
        <v>172</v>
      </c>
      <c r="J398" s="67" t="s">
        <v>301</v>
      </c>
      <c r="K398" s="26">
        <v>4</v>
      </c>
      <c r="L398" s="67" t="s">
        <v>471</v>
      </c>
      <c r="M398" s="29" t="s">
        <v>23</v>
      </c>
      <c r="N398" s="67" t="s">
        <v>487</v>
      </c>
      <c r="O398" s="146" t="s">
        <v>40</v>
      </c>
      <c r="P398" s="68" t="s">
        <v>24</v>
      </c>
      <c r="Q398" s="134" t="s">
        <v>492</v>
      </c>
    </row>
    <row r="399" spans="1:23" s="5" customFormat="1" ht="39" customHeight="1" x14ac:dyDescent="0.25">
      <c r="A399" s="25">
        <v>393</v>
      </c>
      <c r="B399" s="81" t="s">
        <v>433</v>
      </c>
      <c r="C399" s="78" t="s">
        <v>434</v>
      </c>
      <c r="D399" s="6" t="s">
        <v>435</v>
      </c>
      <c r="E399" s="62" t="s">
        <v>176</v>
      </c>
      <c r="F399" s="63" t="s">
        <v>416</v>
      </c>
      <c r="G399" s="38" t="s">
        <v>309</v>
      </c>
      <c r="H399" s="111" t="s">
        <v>467</v>
      </c>
      <c r="I399" s="26" t="s">
        <v>121</v>
      </c>
      <c r="J399" s="67" t="s">
        <v>469</v>
      </c>
      <c r="K399" s="26">
        <v>5</v>
      </c>
      <c r="L399" s="67" t="s">
        <v>299</v>
      </c>
      <c r="M399" s="27" t="s">
        <v>23</v>
      </c>
      <c r="N399" s="67" t="s">
        <v>488</v>
      </c>
      <c r="O399" s="146" t="s">
        <v>40</v>
      </c>
      <c r="P399" s="68" t="s">
        <v>24</v>
      </c>
      <c r="Q399" s="134" t="s">
        <v>492</v>
      </c>
    </row>
    <row r="400" spans="1:23" s="5" customFormat="1" ht="27.75" customHeight="1" x14ac:dyDescent="0.25">
      <c r="A400" s="25">
        <v>394</v>
      </c>
      <c r="B400" s="81" t="s">
        <v>227</v>
      </c>
      <c r="C400" s="78" t="s">
        <v>166</v>
      </c>
      <c r="D400" s="6" t="s">
        <v>193</v>
      </c>
      <c r="E400" s="62" t="s">
        <v>228</v>
      </c>
      <c r="F400" s="63" t="s">
        <v>416</v>
      </c>
      <c r="G400" s="7" t="s">
        <v>303</v>
      </c>
      <c r="H400" s="111" t="s">
        <v>467</v>
      </c>
      <c r="I400" s="26">
        <v>4</v>
      </c>
      <c r="J400" s="67" t="s">
        <v>471</v>
      </c>
      <c r="K400" s="26">
        <v>4.5</v>
      </c>
      <c r="L400" s="67" t="s">
        <v>469</v>
      </c>
      <c r="M400" s="27" t="s">
        <v>485</v>
      </c>
      <c r="N400" s="67" t="s">
        <v>489</v>
      </c>
      <c r="O400" s="146" t="s">
        <v>40</v>
      </c>
      <c r="P400" s="68" t="s">
        <v>24</v>
      </c>
      <c r="Q400" s="134" t="s">
        <v>492</v>
      </c>
    </row>
    <row r="401" spans="1:23" s="5" customFormat="1" ht="27.75" customHeight="1" x14ac:dyDescent="0.25">
      <c r="A401" s="25">
        <v>395</v>
      </c>
      <c r="B401" s="81" t="s">
        <v>436</v>
      </c>
      <c r="C401" s="78" t="s">
        <v>437</v>
      </c>
      <c r="D401" s="6" t="s">
        <v>438</v>
      </c>
      <c r="E401" s="62" t="s">
        <v>176</v>
      </c>
      <c r="F401" s="63" t="s">
        <v>416</v>
      </c>
      <c r="G401" s="7" t="s">
        <v>460</v>
      </c>
      <c r="H401" s="111" t="s">
        <v>467</v>
      </c>
      <c r="I401" s="26" t="s">
        <v>121</v>
      </c>
      <c r="J401" s="67" t="s">
        <v>469</v>
      </c>
      <c r="K401" s="26">
        <v>4.5</v>
      </c>
      <c r="L401" s="67" t="s">
        <v>469</v>
      </c>
      <c r="M401" s="27"/>
      <c r="N401" s="67" t="s">
        <v>16</v>
      </c>
      <c r="O401" s="146" t="s">
        <v>40</v>
      </c>
      <c r="P401" s="68" t="s">
        <v>24</v>
      </c>
      <c r="Q401" s="134" t="s">
        <v>492</v>
      </c>
    </row>
    <row r="402" spans="1:23" s="5" customFormat="1" ht="27.75" customHeight="1" x14ac:dyDescent="0.25">
      <c r="A402" s="25">
        <v>396</v>
      </c>
      <c r="B402" s="81" t="s">
        <v>439</v>
      </c>
      <c r="C402" s="78" t="s">
        <v>440</v>
      </c>
      <c r="D402" s="6" t="s">
        <v>441</v>
      </c>
      <c r="E402" s="62" t="s">
        <v>148</v>
      </c>
      <c r="F402" s="63" t="s">
        <v>416</v>
      </c>
      <c r="G402" s="38" t="s">
        <v>457</v>
      </c>
      <c r="H402" s="111" t="s">
        <v>467</v>
      </c>
      <c r="I402" s="26" t="s">
        <v>476</v>
      </c>
      <c r="J402" s="67" t="s">
        <v>477</v>
      </c>
      <c r="K402" s="26">
        <v>0.8</v>
      </c>
      <c r="L402" s="67" t="s">
        <v>477</v>
      </c>
      <c r="M402" s="27"/>
      <c r="N402" s="67" t="s">
        <v>16</v>
      </c>
      <c r="O402" s="146" t="s">
        <v>40</v>
      </c>
      <c r="P402" s="68" t="s">
        <v>24</v>
      </c>
      <c r="Q402" s="134" t="s">
        <v>492</v>
      </c>
    </row>
    <row r="403" spans="1:23" s="5" customFormat="1" ht="27.75" customHeight="1" x14ac:dyDescent="0.25">
      <c r="A403" s="25">
        <v>397</v>
      </c>
      <c r="B403" s="64" t="s">
        <v>333</v>
      </c>
      <c r="C403" s="79" t="s">
        <v>334</v>
      </c>
      <c r="D403" s="28" t="s">
        <v>279</v>
      </c>
      <c r="E403" s="70" t="s">
        <v>335</v>
      </c>
      <c r="F403" s="71" t="s">
        <v>416</v>
      </c>
      <c r="G403" s="38" t="s">
        <v>457</v>
      </c>
      <c r="H403" s="111" t="s">
        <v>467</v>
      </c>
      <c r="I403" s="26" t="s">
        <v>490</v>
      </c>
      <c r="J403" s="67" t="s">
        <v>491</v>
      </c>
      <c r="K403" s="26">
        <v>7.8</v>
      </c>
      <c r="L403" s="67" t="s">
        <v>491</v>
      </c>
      <c r="M403" s="39"/>
      <c r="N403" s="67" t="s">
        <v>16</v>
      </c>
      <c r="O403" s="146" t="s">
        <v>40</v>
      </c>
      <c r="P403" s="68" t="s">
        <v>24</v>
      </c>
      <c r="Q403" s="134" t="s">
        <v>492</v>
      </c>
    </row>
    <row r="404" spans="1:23" s="5" customFormat="1" ht="27.75" customHeight="1" x14ac:dyDescent="0.25">
      <c r="A404" s="25">
        <v>398</v>
      </c>
      <c r="B404" s="81" t="s">
        <v>442</v>
      </c>
      <c r="C404" s="78" t="s">
        <v>443</v>
      </c>
      <c r="D404" s="6" t="s">
        <v>179</v>
      </c>
      <c r="E404" s="62" t="s">
        <v>444</v>
      </c>
      <c r="F404" s="63" t="s">
        <v>445</v>
      </c>
      <c r="G404" s="38" t="s">
        <v>294</v>
      </c>
      <c r="H404" s="111" t="s">
        <v>1238</v>
      </c>
      <c r="I404" s="26">
        <v>3.5</v>
      </c>
      <c r="J404" s="67" t="s">
        <v>301</v>
      </c>
      <c r="K404" s="26">
        <v>3.5</v>
      </c>
      <c r="L404" s="67" t="s">
        <v>301</v>
      </c>
      <c r="M404" s="27"/>
      <c r="N404" s="67" t="s">
        <v>16</v>
      </c>
      <c r="O404" s="146" t="s">
        <v>40</v>
      </c>
      <c r="P404" s="68" t="s">
        <v>24</v>
      </c>
      <c r="Q404" s="134" t="s">
        <v>492</v>
      </c>
    </row>
    <row r="405" spans="1:23" s="5" customFormat="1" ht="27.75" customHeight="1" x14ac:dyDescent="0.25">
      <c r="A405" s="25">
        <v>399</v>
      </c>
      <c r="B405" s="64" t="s">
        <v>446</v>
      </c>
      <c r="C405" s="79" t="s">
        <v>447</v>
      </c>
      <c r="D405" s="28" t="s">
        <v>448</v>
      </c>
      <c r="E405" s="70" t="s">
        <v>444</v>
      </c>
      <c r="F405" s="71" t="s">
        <v>445</v>
      </c>
      <c r="G405" s="38" t="s">
        <v>294</v>
      </c>
      <c r="H405" s="111" t="s">
        <v>1238</v>
      </c>
      <c r="I405" s="26">
        <v>6.5</v>
      </c>
      <c r="J405" s="67" t="s">
        <v>305</v>
      </c>
      <c r="K405" s="26">
        <v>6.5</v>
      </c>
      <c r="L405" s="67" t="s">
        <v>305</v>
      </c>
      <c r="M405" s="37"/>
      <c r="N405" s="67" t="s">
        <v>16</v>
      </c>
      <c r="O405" s="152" t="s">
        <v>40</v>
      </c>
      <c r="P405" s="103" t="s">
        <v>24</v>
      </c>
      <c r="Q405" s="134" t="s">
        <v>492</v>
      </c>
    </row>
    <row r="406" spans="1:23" s="5" customFormat="1" ht="37.5" customHeight="1" x14ac:dyDescent="0.25">
      <c r="A406" s="25">
        <v>400</v>
      </c>
      <c r="B406" s="81" t="s">
        <v>449</v>
      </c>
      <c r="C406" s="78" t="s">
        <v>450</v>
      </c>
      <c r="D406" s="6" t="s">
        <v>451</v>
      </c>
      <c r="E406" s="62" t="s">
        <v>452</v>
      </c>
      <c r="F406" s="63" t="s">
        <v>453</v>
      </c>
      <c r="G406" s="7" t="s">
        <v>309</v>
      </c>
      <c r="H406" s="111" t="s">
        <v>1239</v>
      </c>
      <c r="I406" s="26">
        <v>7</v>
      </c>
      <c r="J406" s="67" t="s">
        <v>304</v>
      </c>
      <c r="K406" s="26">
        <v>7</v>
      </c>
      <c r="L406" s="67" t="s">
        <v>304</v>
      </c>
      <c r="M406" s="29"/>
      <c r="N406" s="67" t="s">
        <v>16</v>
      </c>
      <c r="O406" s="152" t="s">
        <v>40</v>
      </c>
      <c r="P406" s="103" t="s">
        <v>24</v>
      </c>
      <c r="Q406" s="134" t="s">
        <v>493</v>
      </c>
    </row>
    <row r="407" spans="1:23" ht="15.75" x14ac:dyDescent="0.25">
      <c r="A407" s="8"/>
      <c r="B407" s="60"/>
      <c r="C407" s="97"/>
      <c r="D407" s="8"/>
      <c r="E407" s="97"/>
      <c r="F407" s="60"/>
      <c r="G407" s="12"/>
      <c r="I407" s="17"/>
      <c r="J407" s="90"/>
      <c r="K407" s="17"/>
      <c r="L407" s="90"/>
      <c r="M407" s="9"/>
      <c r="N407" s="90"/>
      <c r="O407" s="139"/>
      <c r="P407" s="90"/>
      <c r="Q407" s="139"/>
      <c r="R407" s="9"/>
    </row>
    <row r="408" spans="1:23" ht="15.75" x14ac:dyDescent="0.25">
      <c r="A408" s="8"/>
      <c r="B408" s="60"/>
      <c r="C408" s="97"/>
      <c r="D408" s="8"/>
      <c r="E408" s="97"/>
      <c r="F408" s="60"/>
      <c r="G408" s="12"/>
      <c r="J408" s="91"/>
      <c r="K408" s="48"/>
      <c r="L408" s="91" t="s">
        <v>1109</v>
      </c>
      <c r="M408" s="48"/>
      <c r="N408" s="91"/>
      <c r="O408" s="140"/>
      <c r="P408" s="91"/>
      <c r="Q408" s="140"/>
      <c r="R408" s="9"/>
    </row>
    <row r="409" spans="1:23" ht="15.75" x14ac:dyDescent="0.25">
      <c r="C409" s="126" t="s">
        <v>17</v>
      </c>
      <c r="D409" s="47"/>
      <c r="E409" s="117"/>
      <c r="F409" s="117"/>
      <c r="G409" s="12"/>
      <c r="J409" s="92"/>
      <c r="K409" s="11"/>
      <c r="L409" s="92" t="s">
        <v>18</v>
      </c>
      <c r="M409" s="11"/>
      <c r="N409" s="92"/>
      <c r="O409" s="141"/>
      <c r="P409" s="92"/>
      <c r="Q409" s="141"/>
      <c r="R409" s="10"/>
      <c r="S409" s="10"/>
      <c r="T409" s="10"/>
      <c r="U409" s="10"/>
      <c r="V409" s="10"/>
      <c r="W409" s="10"/>
    </row>
    <row r="410" spans="1:23" ht="15.75" x14ac:dyDescent="0.25">
      <c r="A410" s="8"/>
      <c r="B410" s="60"/>
      <c r="C410" s="97"/>
      <c r="D410" s="8"/>
      <c r="E410" s="97"/>
      <c r="F410" s="60"/>
      <c r="G410" s="12"/>
      <c r="H410" s="113"/>
      <c r="I410" s="11"/>
      <c r="J410" s="92"/>
      <c r="K410" s="11"/>
      <c r="L410" s="92"/>
      <c r="M410" s="11"/>
      <c r="N410" s="92"/>
      <c r="O410" s="141"/>
      <c r="P410" s="92"/>
      <c r="Q410" s="141"/>
      <c r="R410" s="10"/>
      <c r="S410" s="10"/>
      <c r="T410" s="10"/>
      <c r="U410" s="10"/>
      <c r="V410" s="10"/>
      <c r="W410" s="10"/>
    </row>
    <row r="411" spans="1:23" ht="14.25" hidden="1" customHeight="1" x14ac:dyDescent="0.25">
      <c r="A411" s="8"/>
      <c r="B411" s="60"/>
      <c r="C411" s="97"/>
      <c r="D411" s="8"/>
      <c r="E411" s="97"/>
      <c r="F411" s="60"/>
      <c r="G411" s="12"/>
      <c r="H411" s="97"/>
      <c r="I411" s="18"/>
      <c r="J411" s="92"/>
      <c r="K411" s="11"/>
      <c r="L411" s="92"/>
      <c r="M411" s="11"/>
      <c r="N411" s="92"/>
      <c r="O411" s="149"/>
      <c r="P411" s="105"/>
      <c r="Q411" s="142"/>
      <c r="R411" s="10"/>
      <c r="S411" s="10"/>
      <c r="T411" s="10"/>
      <c r="U411" s="10"/>
      <c r="V411" s="10"/>
      <c r="W411" s="10"/>
    </row>
    <row r="412" spans="1:23" ht="14.25" customHeight="1" x14ac:dyDescent="0.25">
      <c r="A412" s="8"/>
      <c r="B412" s="60"/>
      <c r="C412" s="97"/>
      <c r="D412" s="8"/>
      <c r="E412" s="97"/>
      <c r="F412" s="60"/>
      <c r="G412" s="12"/>
      <c r="H412" s="97"/>
      <c r="I412" s="18"/>
      <c r="J412" s="92"/>
      <c r="K412" s="11"/>
      <c r="L412" s="92"/>
      <c r="M412" s="11"/>
      <c r="N412" s="92"/>
      <c r="O412" s="149"/>
      <c r="P412" s="105"/>
      <c r="Q412" s="142"/>
      <c r="R412" s="10"/>
      <c r="S412" s="10"/>
      <c r="T412" s="10"/>
      <c r="U412" s="10"/>
      <c r="V412" s="10"/>
      <c r="W412" s="10"/>
    </row>
    <row r="413" spans="1:23" ht="15.75" x14ac:dyDescent="0.25">
      <c r="A413" s="8"/>
      <c r="B413" s="60"/>
      <c r="C413" s="97"/>
      <c r="D413" s="8"/>
      <c r="E413" s="97"/>
      <c r="F413" s="60"/>
      <c r="G413" s="12"/>
      <c r="H413" s="97"/>
      <c r="I413" s="18"/>
      <c r="J413" s="93"/>
      <c r="K413" s="18"/>
      <c r="L413" s="97"/>
      <c r="M413" s="12"/>
      <c r="N413" s="97"/>
      <c r="O413" s="149"/>
      <c r="P413" s="105"/>
      <c r="Q413" s="142"/>
      <c r="R413" s="8"/>
    </row>
    <row r="414" spans="1:23" ht="15.75" x14ac:dyDescent="0.25">
      <c r="A414" s="8"/>
      <c r="B414" s="60"/>
      <c r="C414" s="126" t="s">
        <v>37</v>
      </c>
      <c r="D414" s="47"/>
      <c r="E414" s="117"/>
      <c r="F414" s="117"/>
      <c r="G414" s="12"/>
      <c r="H414" s="97"/>
      <c r="J414" s="94"/>
      <c r="K414" s="49"/>
      <c r="L414" s="94" t="s">
        <v>19</v>
      </c>
      <c r="M414" s="49"/>
      <c r="N414" s="94"/>
      <c r="O414" s="143"/>
      <c r="P414" s="94"/>
      <c r="Q414" s="143"/>
      <c r="R414" s="8"/>
    </row>
    <row r="415" spans="1:23" ht="15.75" x14ac:dyDescent="0.25">
      <c r="A415" s="8"/>
      <c r="B415" s="60"/>
      <c r="C415" s="126"/>
      <c r="D415" s="50"/>
      <c r="E415" s="117"/>
      <c r="F415" s="117"/>
      <c r="G415" s="12"/>
      <c r="I415" s="49"/>
      <c r="J415" s="94"/>
      <c r="K415" s="49"/>
      <c r="L415" s="94"/>
      <c r="M415" s="49"/>
      <c r="N415" s="94"/>
      <c r="O415" s="143"/>
      <c r="P415" s="94"/>
      <c r="Q415" s="143"/>
      <c r="R415" s="8"/>
    </row>
  </sheetData>
  <autoFilter ref="A6:W406" xr:uid="{803A02C1-8A00-401E-BE94-825E4072BEAE}">
    <filterColumn colId="2" showButton="0"/>
  </autoFilter>
  <sortState ref="A7:W406">
    <sortCondition ref="H7:H406"/>
    <sortCondition ref="Q7:Q406"/>
  </sortState>
  <mergeCells count="19">
    <mergeCell ref="N5:N6"/>
    <mergeCell ref="O5:O6"/>
    <mergeCell ref="P5:P6"/>
    <mergeCell ref="Q5:Q6"/>
    <mergeCell ref="G5:G6"/>
    <mergeCell ref="H5:H6"/>
    <mergeCell ref="I5:J5"/>
    <mergeCell ref="K5:L5"/>
    <mergeCell ref="M5:M6"/>
    <mergeCell ref="A1:G1"/>
    <mergeCell ref="J1:Q1"/>
    <mergeCell ref="A2:G2"/>
    <mergeCell ref="J2:Q2"/>
    <mergeCell ref="A4:Q4"/>
    <mergeCell ref="A5:A6"/>
    <mergeCell ref="B5:B6"/>
    <mergeCell ref="C5:D6"/>
    <mergeCell ref="E5:E6"/>
    <mergeCell ref="F5:F6"/>
  </mergeCells>
  <conditionalFormatting sqref="B371">
    <cfRule type="duplicateValues" dxfId="341" priority="14"/>
  </conditionalFormatting>
  <conditionalFormatting sqref="B372">
    <cfRule type="duplicateValues" dxfId="340" priority="13"/>
  </conditionalFormatting>
  <conditionalFormatting sqref="B373">
    <cfRule type="duplicateValues" dxfId="339" priority="12"/>
  </conditionalFormatting>
  <conditionalFormatting sqref="B374">
    <cfRule type="duplicateValues" dxfId="338" priority="11"/>
  </conditionalFormatting>
  <conditionalFormatting sqref="B375">
    <cfRule type="duplicateValues" dxfId="337" priority="10"/>
  </conditionalFormatting>
  <conditionalFormatting sqref="B376">
    <cfRule type="duplicateValues" dxfId="336" priority="9"/>
  </conditionalFormatting>
  <conditionalFormatting sqref="B377">
    <cfRule type="duplicateValues" dxfId="335" priority="8"/>
  </conditionalFormatting>
  <conditionalFormatting sqref="B378:B379">
    <cfRule type="duplicateValues" dxfId="334" priority="7"/>
  </conditionalFormatting>
  <conditionalFormatting sqref="M21 M33 M40">
    <cfRule type="cellIs" dxfId="333" priority="191" operator="greaterThan">
      <formula>10</formula>
    </cfRule>
    <cfRule type="cellIs" dxfId="332" priority="192" operator="greaterThan">
      <formula>10</formula>
    </cfRule>
    <cfRule type="cellIs" dxfId="331" priority="193" operator="greaterThan">
      <formula>10</formula>
    </cfRule>
    <cfRule type="cellIs" dxfId="330" priority="194" operator="greaterThan">
      <formula>10</formula>
    </cfRule>
    <cfRule type="cellIs" dxfId="329" priority="195" operator="greaterThan">
      <formula>10</formula>
    </cfRule>
    <cfRule type="cellIs" dxfId="328" priority="196" operator="greaterThan">
      <formula>10</formula>
    </cfRule>
  </conditionalFormatting>
  <conditionalFormatting sqref="M76">
    <cfRule type="cellIs" dxfId="327" priority="33" operator="greaterThan">
      <formula>10</formula>
    </cfRule>
    <cfRule type="cellIs" dxfId="326" priority="34" operator="greaterThan">
      <formula>10</formula>
    </cfRule>
    <cfRule type="cellIs" dxfId="325" priority="35" operator="greaterThan">
      <formula>10</formula>
    </cfRule>
    <cfRule type="cellIs" dxfId="324" priority="36" operator="greaterThan">
      <formula>10</formula>
    </cfRule>
    <cfRule type="cellIs" dxfId="323" priority="37" operator="greaterThan">
      <formula>10</formula>
    </cfRule>
    <cfRule type="cellIs" dxfId="322" priority="38" operator="greaterThan">
      <formula>10</formula>
    </cfRule>
  </conditionalFormatting>
  <conditionalFormatting sqref="M89 M94">
    <cfRule type="cellIs" dxfId="321" priority="159" operator="greaterThan">
      <formula>10</formula>
    </cfRule>
    <cfRule type="cellIs" dxfId="320" priority="160" operator="greaterThan">
      <formula>10</formula>
    </cfRule>
    <cfRule type="cellIs" dxfId="319" priority="161" operator="greaterThan">
      <formula>10</formula>
    </cfRule>
    <cfRule type="cellIs" dxfId="318" priority="162" operator="greaterThan">
      <formula>10</formula>
    </cfRule>
    <cfRule type="cellIs" dxfId="317" priority="163" operator="greaterThan">
      <formula>10</formula>
    </cfRule>
    <cfRule type="cellIs" dxfId="316" priority="164" operator="greaterThan">
      <formula>10</formula>
    </cfRule>
  </conditionalFormatting>
  <conditionalFormatting sqref="M107 M122 M129">
    <cfRule type="cellIs" dxfId="315" priority="153" operator="greaterThan">
      <formula>10</formula>
    </cfRule>
    <cfRule type="cellIs" dxfId="314" priority="154" operator="greaterThan">
      <formula>10</formula>
    </cfRule>
    <cfRule type="cellIs" dxfId="313" priority="155" operator="greaterThan">
      <formula>10</formula>
    </cfRule>
    <cfRule type="cellIs" dxfId="312" priority="156" operator="greaterThan">
      <formula>10</formula>
    </cfRule>
    <cfRule type="cellIs" dxfId="311" priority="157" operator="greaterThan">
      <formula>10</formula>
    </cfRule>
    <cfRule type="cellIs" dxfId="310" priority="158" operator="greaterThan">
      <formula>10</formula>
    </cfRule>
  </conditionalFormatting>
  <conditionalFormatting sqref="M137 M144">
    <cfRule type="cellIs" dxfId="309" priority="147" operator="greaterThan">
      <formula>10</formula>
    </cfRule>
    <cfRule type="cellIs" dxfId="308" priority="148" operator="greaterThan">
      <formula>10</formula>
    </cfRule>
    <cfRule type="cellIs" dxfId="307" priority="149" operator="greaterThan">
      <formula>10</formula>
    </cfRule>
    <cfRule type="cellIs" dxfId="306" priority="150" operator="greaterThan">
      <formula>10</formula>
    </cfRule>
    <cfRule type="cellIs" dxfId="305" priority="151" operator="greaterThan">
      <formula>10</formula>
    </cfRule>
    <cfRule type="cellIs" dxfId="304" priority="152" operator="greaterThan">
      <formula>10</formula>
    </cfRule>
  </conditionalFormatting>
  <conditionalFormatting sqref="M148 M155">
    <cfRule type="cellIs" dxfId="303" priority="129" operator="greaterThan">
      <formula>10</formula>
    </cfRule>
    <cfRule type="cellIs" dxfId="302" priority="130" operator="greaterThan">
      <formula>10</formula>
    </cfRule>
    <cfRule type="cellIs" dxfId="301" priority="131" operator="greaterThan">
      <formula>10</formula>
    </cfRule>
    <cfRule type="cellIs" dxfId="300" priority="132" operator="greaterThan">
      <formula>10</formula>
    </cfRule>
    <cfRule type="cellIs" dxfId="299" priority="133" operator="greaterThan">
      <formula>10</formula>
    </cfRule>
    <cfRule type="cellIs" dxfId="298" priority="134" operator="greaterThan">
      <formula>10</formula>
    </cfRule>
  </conditionalFormatting>
  <conditionalFormatting sqref="M163 M170">
    <cfRule type="cellIs" dxfId="297" priority="123" operator="greaterThan">
      <formula>10</formula>
    </cfRule>
    <cfRule type="cellIs" dxfId="296" priority="124" operator="greaterThan">
      <formula>10</formula>
    </cfRule>
    <cfRule type="cellIs" dxfId="295" priority="125" operator="greaterThan">
      <formula>10</formula>
    </cfRule>
    <cfRule type="cellIs" dxfId="294" priority="126" operator="greaterThan">
      <formula>10</formula>
    </cfRule>
    <cfRule type="cellIs" dxfId="293" priority="127" operator="greaterThan">
      <formula>10</formula>
    </cfRule>
    <cfRule type="cellIs" dxfId="292" priority="128" operator="greaterThan">
      <formula>10</formula>
    </cfRule>
  </conditionalFormatting>
  <conditionalFormatting sqref="M174 M181">
    <cfRule type="cellIs" dxfId="291" priority="141" operator="greaterThan">
      <formula>10</formula>
    </cfRule>
    <cfRule type="cellIs" dxfId="290" priority="142" operator="greaterThan">
      <formula>10</formula>
    </cfRule>
    <cfRule type="cellIs" dxfId="289" priority="143" operator="greaterThan">
      <formula>10</formula>
    </cfRule>
    <cfRule type="cellIs" dxfId="288" priority="144" operator="greaterThan">
      <formula>10</formula>
    </cfRule>
    <cfRule type="cellIs" dxfId="287" priority="145" operator="greaterThan">
      <formula>10</formula>
    </cfRule>
    <cfRule type="cellIs" dxfId="286" priority="146" operator="greaterThan">
      <formula>10</formula>
    </cfRule>
  </conditionalFormatting>
  <conditionalFormatting sqref="M189 M328">
    <cfRule type="cellIs" dxfId="285" priority="135" operator="greaterThan">
      <formula>10</formula>
    </cfRule>
    <cfRule type="cellIs" dxfId="284" priority="136" operator="greaterThan">
      <formula>10</formula>
    </cfRule>
    <cfRule type="cellIs" dxfId="283" priority="137" operator="greaterThan">
      <formula>10</formula>
    </cfRule>
    <cfRule type="cellIs" dxfId="282" priority="138" operator="greaterThan">
      <formula>10</formula>
    </cfRule>
    <cfRule type="cellIs" dxfId="281" priority="139" operator="greaterThan">
      <formula>10</formula>
    </cfRule>
    <cfRule type="cellIs" dxfId="280" priority="140" operator="greaterThan">
      <formula>10</formula>
    </cfRule>
  </conditionalFormatting>
  <conditionalFormatting sqref="M198">
    <cfRule type="cellIs" dxfId="279" priority="87" operator="greaterThan">
      <formula>10</formula>
    </cfRule>
    <cfRule type="cellIs" dxfId="278" priority="88" operator="greaterThan">
      <formula>10</formula>
    </cfRule>
    <cfRule type="cellIs" dxfId="277" priority="89" operator="greaterThan">
      <formula>10</formula>
    </cfRule>
    <cfRule type="cellIs" dxfId="276" priority="90" operator="greaterThan">
      <formula>10</formula>
    </cfRule>
    <cfRule type="cellIs" dxfId="275" priority="91" operator="greaterThan">
      <formula>10</formula>
    </cfRule>
    <cfRule type="cellIs" dxfId="274" priority="92" operator="greaterThan">
      <formula>10</formula>
    </cfRule>
  </conditionalFormatting>
  <conditionalFormatting sqref="M209">
    <cfRule type="cellIs" dxfId="273" priority="93" operator="greaterThan">
      <formula>10</formula>
    </cfRule>
    <cfRule type="cellIs" dxfId="272" priority="94" operator="greaterThan">
      <formula>10</formula>
    </cfRule>
    <cfRule type="cellIs" dxfId="271" priority="95" operator="greaterThan">
      <formula>10</formula>
    </cfRule>
    <cfRule type="cellIs" dxfId="270" priority="96" operator="greaterThan">
      <formula>10</formula>
    </cfRule>
    <cfRule type="cellIs" dxfId="269" priority="97" operator="greaterThan">
      <formula>10</formula>
    </cfRule>
    <cfRule type="cellIs" dxfId="268" priority="98" operator="greaterThan">
      <formula>10</formula>
    </cfRule>
  </conditionalFormatting>
  <conditionalFormatting sqref="M220">
    <cfRule type="cellIs" dxfId="267" priority="99" operator="greaterThan">
      <formula>10</formula>
    </cfRule>
    <cfRule type="cellIs" dxfId="266" priority="100" operator="greaterThan">
      <formula>10</formula>
    </cfRule>
    <cfRule type="cellIs" dxfId="265" priority="101" operator="greaterThan">
      <formula>10</formula>
    </cfRule>
    <cfRule type="cellIs" dxfId="264" priority="102" operator="greaterThan">
      <formula>10</formula>
    </cfRule>
    <cfRule type="cellIs" dxfId="263" priority="103" operator="greaterThan">
      <formula>10</formula>
    </cfRule>
    <cfRule type="cellIs" dxfId="262" priority="104" operator="greaterThan">
      <formula>10</formula>
    </cfRule>
  </conditionalFormatting>
  <conditionalFormatting sqref="M231">
    <cfRule type="cellIs" dxfId="261" priority="105" operator="greaterThan">
      <formula>10</formula>
    </cfRule>
    <cfRule type="cellIs" dxfId="260" priority="106" operator="greaterThan">
      <formula>10</formula>
    </cfRule>
    <cfRule type="cellIs" dxfId="259" priority="107" operator="greaterThan">
      <formula>10</formula>
    </cfRule>
    <cfRule type="cellIs" dxfId="258" priority="108" operator="greaterThan">
      <formula>10</formula>
    </cfRule>
    <cfRule type="cellIs" dxfId="257" priority="109" operator="greaterThan">
      <formula>10</formula>
    </cfRule>
    <cfRule type="cellIs" dxfId="256" priority="110" operator="greaterThan">
      <formula>10</formula>
    </cfRule>
  </conditionalFormatting>
  <conditionalFormatting sqref="M240">
    <cfRule type="cellIs" dxfId="255" priority="75" operator="greaterThan">
      <formula>10</formula>
    </cfRule>
    <cfRule type="cellIs" dxfId="254" priority="76" operator="greaterThan">
      <formula>10</formula>
    </cfRule>
    <cfRule type="cellIs" dxfId="253" priority="77" operator="greaterThan">
      <formula>10</formula>
    </cfRule>
    <cfRule type="cellIs" dxfId="252" priority="78" operator="greaterThan">
      <formula>10</formula>
    </cfRule>
    <cfRule type="cellIs" dxfId="251" priority="79" operator="greaterThan">
      <formula>10</formula>
    </cfRule>
    <cfRule type="cellIs" dxfId="250" priority="80" operator="greaterThan">
      <formula>10</formula>
    </cfRule>
  </conditionalFormatting>
  <conditionalFormatting sqref="M249">
    <cfRule type="cellIs" dxfId="249" priority="81" operator="greaterThan">
      <formula>10</formula>
    </cfRule>
    <cfRule type="cellIs" dxfId="248" priority="82" operator="greaterThan">
      <formula>10</formula>
    </cfRule>
    <cfRule type="cellIs" dxfId="247" priority="83" operator="greaterThan">
      <formula>10</formula>
    </cfRule>
    <cfRule type="cellIs" dxfId="246" priority="84" operator="greaterThan">
      <formula>10</formula>
    </cfRule>
    <cfRule type="cellIs" dxfId="245" priority="85" operator="greaterThan">
      <formula>10</formula>
    </cfRule>
    <cfRule type="cellIs" dxfId="244" priority="86" operator="greaterThan">
      <formula>10</formula>
    </cfRule>
  </conditionalFormatting>
  <conditionalFormatting sqref="M259">
    <cfRule type="cellIs" dxfId="243" priority="39" operator="greaterThan">
      <formula>10</formula>
    </cfRule>
    <cfRule type="cellIs" dxfId="242" priority="40" operator="greaterThan">
      <formula>10</formula>
    </cfRule>
    <cfRule type="cellIs" dxfId="241" priority="41" operator="greaterThan">
      <formula>10</formula>
    </cfRule>
    <cfRule type="cellIs" dxfId="240" priority="42" operator="greaterThan">
      <formula>10</formula>
    </cfRule>
    <cfRule type="cellIs" dxfId="239" priority="43" operator="greaterThan">
      <formula>10</formula>
    </cfRule>
    <cfRule type="cellIs" dxfId="238" priority="44" operator="greaterThan">
      <formula>10</formula>
    </cfRule>
  </conditionalFormatting>
  <conditionalFormatting sqref="M270">
    <cfRule type="cellIs" dxfId="237" priority="45" operator="greaterThan">
      <formula>10</formula>
    </cfRule>
    <cfRule type="cellIs" dxfId="236" priority="46" operator="greaterThan">
      <formula>10</formula>
    </cfRule>
    <cfRule type="cellIs" dxfId="235" priority="47" operator="greaterThan">
      <formula>10</formula>
    </cfRule>
    <cfRule type="cellIs" dxfId="234" priority="48" operator="greaterThan">
      <formula>10</formula>
    </cfRule>
    <cfRule type="cellIs" dxfId="233" priority="49" operator="greaterThan">
      <formula>10</formula>
    </cfRule>
    <cfRule type="cellIs" dxfId="232" priority="50" operator="greaterThan">
      <formula>10</formula>
    </cfRule>
  </conditionalFormatting>
  <conditionalFormatting sqref="M281">
    <cfRule type="cellIs" dxfId="231" priority="51" operator="greaterThan">
      <formula>10</formula>
    </cfRule>
    <cfRule type="cellIs" dxfId="230" priority="52" operator="greaterThan">
      <formula>10</formula>
    </cfRule>
    <cfRule type="cellIs" dxfId="229" priority="53" operator="greaterThan">
      <formula>10</formula>
    </cfRule>
    <cfRule type="cellIs" dxfId="228" priority="54" operator="greaterThan">
      <formula>10</formula>
    </cfRule>
    <cfRule type="cellIs" dxfId="227" priority="55" operator="greaterThan">
      <formula>10</formula>
    </cfRule>
    <cfRule type="cellIs" dxfId="226" priority="56" operator="greaterThan">
      <formula>10</formula>
    </cfRule>
  </conditionalFormatting>
  <conditionalFormatting sqref="M295">
    <cfRule type="cellIs" dxfId="225" priority="63" operator="greaterThan">
      <formula>10</formula>
    </cfRule>
    <cfRule type="cellIs" dxfId="224" priority="64" operator="greaterThan">
      <formula>10</formula>
    </cfRule>
    <cfRule type="cellIs" dxfId="223" priority="65" operator="greaterThan">
      <formula>10</formula>
    </cfRule>
    <cfRule type="cellIs" dxfId="222" priority="66" operator="greaterThan">
      <formula>10</formula>
    </cfRule>
    <cfRule type="cellIs" dxfId="221" priority="67" operator="greaterThan">
      <formula>10</formula>
    </cfRule>
    <cfRule type="cellIs" dxfId="220" priority="68" operator="greaterThan">
      <formula>10</formula>
    </cfRule>
  </conditionalFormatting>
  <conditionalFormatting sqref="M306">
    <cfRule type="cellIs" dxfId="219" priority="69" operator="greaterThan">
      <formula>10</formula>
    </cfRule>
    <cfRule type="cellIs" dxfId="218" priority="70" operator="greaterThan">
      <formula>10</formula>
    </cfRule>
    <cfRule type="cellIs" dxfId="217" priority="71" operator="greaterThan">
      <formula>10</formula>
    </cfRule>
    <cfRule type="cellIs" dxfId="216" priority="72" operator="greaterThan">
      <formula>10</formula>
    </cfRule>
    <cfRule type="cellIs" dxfId="215" priority="73" operator="greaterThan">
      <formula>10</formula>
    </cfRule>
    <cfRule type="cellIs" dxfId="214" priority="74" operator="greaterThan">
      <formula>10</formula>
    </cfRule>
  </conditionalFormatting>
  <conditionalFormatting sqref="M317">
    <cfRule type="cellIs" dxfId="213" priority="117" operator="greaterThan">
      <formula>10</formula>
    </cfRule>
    <cfRule type="cellIs" dxfId="212" priority="118" operator="greaterThan">
      <formula>10</formula>
    </cfRule>
    <cfRule type="cellIs" dxfId="211" priority="119" operator="greaterThan">
      <formula>10</formula>
    </cfRule>
    <cfRule type="cellIs" dxfId="210" priority="120" operator="greaterThan">
      <formula>10</formula>
    </cfRule>
    <cfRule type="cellIs" dxfId="209" priority="121" operator="greaterThan">
      <formula>10</formula>
    </cfRule>
    <cfRule type="cellIs" dxfId="208" priority="122" operator="greaterThan">
      <formula>10</formula>
    </cfRule>
  </conditionalFormatting>
  <conditionalFormatting sqref="M345">
    <cfRule type="cellIs" dxfId="207" priority="111" operator="greaterThan">
      <formula>10</formula>
    </cfRule>
    <cfRule type="cellIs" dxfId="206" priority="112" operator="greaterThan">
      <formula>10</formula>
    </cfRule>
    <cfRule type="cellIs" dxfId="205" priority="113" operator="greaterThan">
      <formula>10</formula>
    </cfRule>
    <cfRule type="cellIs" dxfId="204" priority="114" operator="greaterThan">
      <formula>10</formula>
    </cfRule>
    <cfRule type="cellIs" dxfId="203" priority="115" operator="greaterThan">
      <formula>10</formula>
    </cfRule>
    <cfRule type="cellIs" dxfId="202" priority="116" operator="greaterThan">
      <formula>10</formula>
    </cfRule>
  </conditionalFormatting>
  <conditionalFormatting sqref="M402">
    <cfRule type="cellIs" dxfId="201" priority="1" operator="greaterThan">
      <formula>10</formula>
    </cfRule>
    <cfRule type="cellIs" dxfId="200" priority="2" operator="greaterThan">
      <formula>10</formula>
    </cfRule>
    <cfRule type="cellIs" dxfId="199" priority="3" operator="greaterThan">
      <formula>10</formula>
    </cfRule>
    <cfRule type="cellIs" dxfId="198" priority="4" operator="greaterThan">
      <formula>10</formula>
    </cfRule>
    <cfRule type="cellIs" dxfId="197" priority="5" operator="greaterThan">
      <formula>10</formula>
    </cfRule>
    <cfRule type="cellIs" dxfId="196" priority="6" operator="greaterThan">
      <formula>10</formula>
    </cfRule>
  </conditionalFormatting>
  <pageMargins left="0.1596062992126" right="0.118110236220472" top="0.15748031496063" bottom="0.15748031496063" header="0" footer="0.11811023622047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FBC7-9346-4F98-86DB-4E2138BEBFF4}">
  <dimension ref="A1:W33"/>
  <sheetViews>
    <sheetView zoomScaleNormal="100" workbookViewId="0">
      <selection activeCell="I1" sqref="I1:I1048576"/>
    </sheetView>
  </sheetViews>
  <sheetFormatPr defaultRowHeight="15" x14ac:dyDescent="0.25"/>
  <cols>
    <col min="1" max="1" width="3.85546875" style="2" customWidth="1"/>
    <col min="2" max="2" width="11.85546875" style="57" customWidth="1"/>
    <col min="3" max="3" width="13.5703125" style="95" customWidth="1"/>
    <col min="4" max="4" width="6.42578125" style="2" customWidth="1"/>
    <col min="5" max="5" width="12.28515625" style="95" customWidth="1"/>
    <col min="6" max="6" width="8.7109375" style="118" customWidth="1"/>
    <col min="7" max="7" width="3.140625" style="131" customWidth="1"/>
    <col min="8" max="8" width="13.42578125" style="95" customWidth="1"/>
    <col min="9" max="9" width="3.7109375" style="19" customWidth="1"/>
    <col min="10" max="10" width="12.85546875" style="95" customWidth="1"/>
    <col min="11" max="11" width="3.28515625" style="19" customWidth="1"/>
    <col min="12" max="12" width="12.85546875" style="95" customWidth="1"/>
    <col min="13" max="13" width="3.140625" style="2" customWidth="1"/>
    <col min="14" max="14" width="9.28515625" style="95" customWidth="1"/>
    <col min="15" max="15" width="8.42578125" style="150" customWidth="1"/>
    <col min="16" max="16" width="8.7109375" style="106" customWidth="1"/>
    <col min="17" max="17" width="4.140625" style="144" customWidth="1"/>
    <col min="18" max="16384" width="9.140625" style="2"/>
  </cols>
  <sheetData>
    <row r="1" spans="1:23" ht="20.25" customHeight="1" x14ac:dyDescent="0.25">
      <c r="A1" s="173" t="s">
        <v>0</v>
      </c>
      <c r="B1" s="173"/>
      <c r="C1" s="173"/>
      <c r="D1" s="173"/>
      <c r="E1" s="173"/>
      <c r="F1" s="173"/>
      <c r="G1" s="173"/>
      <c r="H1" s="108"/>
      <c r="I1" s="20"/>
      <c r="J1" s="174" t="s">
        <v>1</v>
      </c>
      <c r="K1" s="174"/>
      <c r="L1" s="174"/>
      <c r="M1" s="174"/>
      <c r="N1" s="174"/>
      <c r="O1" s="174"/>
      <c r="P1" s="174"/>
      <c r="Q1" s="174"/>
    </row>
    <row r="2" spans="1:23" ht="17.25" customHeight="1" x14ac:dyDescent="0.25">
      <c r="A2" s="175" t="s">
        <v>2</v>
      </c>
      <c r="B2" s="175"/>
      <c r="C2" s="175"/>
      <c r="D2" s="175"/>
      <c r="E2" s="175"/>
      <c r="F2" s="175"/>
      <c r="G2" s="175"/>
      <c r="H2" s="109"/>
      <c r="I2" s="20"/>
      <c r="J2" s="176" t="s">
        <v>3</v>
      </c>
      <c r="K2" s="176"/>
      <c r="L2" s="176"/>
      <c r="M2" s="176"/>
      <c r="N2" s="176"/>
      <c r="O2" s="176"/>
      <c r="P2" s="176"/>
      <c r="Q2" s="176"/>
    </row>
    <row r="3" spans="1:23" ht="4.5" customHeight="1" x14ac:dyDescent="0.25">
      <c r="C3" s="109"/>
      <c r="D3" s="3"/>
      <c r="E3" s="108"/>
      <c r="F3" s="94"/>
      <c r="G3" s="44"/>
      <c r="H3" s="99"/>
      <c r="I3" s="20"/>
      <c r="J3" s="88"/>
      <c r="K3" s="14"/>
      <c r="L3" s="88"/>
      <c r="M3" s="4"/>
      <c r="N3" s="88"/>
      <c r="O3" s="132"/>
      <c r="P3" s="99"/>
      <c r="Q3" s="132"/>
    </row>
    <row r="4" spans="1:23" s="5" customFormat="1" ht="37.5" customHeight="1" x14ac:dyDescent="0.25">
      <c r="A4" s="177" t="s">
        <v>1165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23" ht="42" customHeight="1" x14ac:dyDescent="0.25">
      <c r="A5" s="163" t="s">
        <v>4</v>
      </c>
      <c r="B5" s="165" t="s">
        <v>6</v>
      </c>
      <c r="C5" s="167" t="s">
        <v>5</v>
      </c>
      <c r="D5" s="168"/>
      <c r="E5" s="171" t="s">
        <v>38</v>
      </c>
      <c r="F5" s="171" t="s">
        <v>39</v>
      </c>
      <c r="G5" s="183" t="s">
        <v>7</v>
      </c>
      <c r="H5" s="185" t="s">
        <v>9</v>
      </c>
      <c r="I5" s="189" t="s">
        <v>12</v>
      </c>
      <c r="J5" s="190"/>
      <c r="K5" s="189" t="s">
        <v>13</v>
      </c>
      <c r="L5" s="190"/>
      <c r="M5" s="191" t="s">
        <v>1162</v>
      </c>
      <c r="N5" s="163" t="s">
        <v>22</v>
      </c>
      <c r="O5" s="178" t="s">
        <v>10</v>
      </c>
      <c r="P5" s="171" t="s">
        <v>11</v>
      </c>
      <c r="Q5" s="181" t="s">
        <v>20</v>
      </c>
    </row>
    <row r="6" spans="1:23" ht="42.75" customHeight="1" x14ac:dyDescent="0.25">
      <c r="A6" s="164"/>
      <c r="B6" s="166"/>
      <c r="C6" s="169"/>
      <c r="D6" s="170"/>
      <c r="E6" s="172"/>
      <c r="F6" s="172"/>
      <c r="G6" s="184"/>
      <c r="H6" s="186"/>
      <c r="I6" s="98" t="s">
        <v>14</v>
      </c>
      <c r="J6" s="13" t="s">
        <v>15</v>
      </c>
      <c r="K6" s="98" t="s">
        <v>14</v>
      </c>
      <c r="L6" s="13" t="s">
        <v>15</v>
      </c>
      <c r="M6" s="192"/>
      <c r="N6" s="164"/>
      <c r="O6" s="179"/>
      <c r="P6" s="180"/>
      <c r="Q6" s="182"/>
    </row>
    <row r="7" spans="1:23" s="82" customFormat="1" ht="20.25" customHeight="1" x14ac:dyDescent="0.25">
      <c r="A7" s="25">
        <v>1</v>
      </c>
      <c r="B7" s="52" t="s">
        <v>827</v>
      </c>
      <c r="C7" s="80" t="s">
        <v>137</v>
      </c>
      <c r="D7" s="31" t="s">
        <v>56</v>
      </c>
      <c r="E7" s="75" t="s">
        <v>816</v>
      </c>
      <c r="F7" s="76" t="s">
        <v>828</v>
      </c>
      <c r="G7" s="127">
        <v>82</v>
      </c>
      <c r="H7" s="111" t="s">
        <v>829</v>
      </c>
      <c r="I7" s="26">
        <v>2</v>
      </c>
      <c r="J7" s="66" t="s">
        <v>473</v>
      </c>
      <c r="K7" s="26">
        <v>2</v>
      </c>
      <c r="L7" s="66" t="s">
        <v>473</v>
      </c>
      <c r="M7" s="37"/>
      <c r="N7" s="67" t="s">
        <v>16</v>
      </c>
      <c r="O7" s="101" t="s">
        <v>814</v>
      </c>
      <c r="P7" s="101"/>
      <c r="Q7" s="134" t="s">
        <v>312</v>
      </c>
      <c r="R7" s="2"/>
      <c r="S7" s="2"/>
      <c r="T7" s="2"/>
      <c r="U7" s="2"/>
      <c r="V7" s="2"/>
      <c r="W7" s="2"/>
    </row>
    <row r="8" spans="1:23" ht="18" customHeight="1" x14ac:dyDescent="0.25">
      <c r="A8" s="25">
        <v>2</v>
      </c>
      <c r="B8" s="52" t="s">
        <v>830</v>
      </c>
      <c r="C8" s="80" t="s">
        <v>831</v>
      </c>
      <c r="D8" s="31" t="s">
        <v>179</v>
      </c>
      <c r="E8" s="75" t="s">
        <v>832</v>
      </c>
      <c r="F8" s="76" t="s">
        <v>828</v>
      </c>
      <c r="G8" s="127">
        <v>83</v>
      </c>
      <c r="H8" s="111" t="s">
        <v>829</v>
      </c>
      <c r="I8" s="32">
        <v>3</v>
      </c>
      <c r="J8" s="66" t="s">
        <v>302</v>
      </c>
      <c r="K8" s="32">
        <v>3</v>
      </c>
      <c r="L8" s="66" t="s">
        <v>302</v>
      </c>
      <c r="M8" s="37"/>
      <c r="N8" s="67" t="s">
        <v>16</v>
      </c>
      <c r="O8" s="101" t="s">
        <v>814</v>
      </c>
      <c r="P8" s="101"/>
      <c r="Q8" s="134" t="s">
        <v>312</v>
      </c>
    </row>
    <row r="9" spans="1:23" ht="18" customHeight="1" x14ac:dyDescent="0.25">
      <c r="A9" s="25">
        <v>3</v>
      </c>
      <c r="B9" s="58" t="s">
        <v>833</v>
      </c>
      <c r="C9" s="80" t="s">
        <v>834</v>
      </c>
      <c r="D9" s="31" t="s">
        <v>835</v>
      </c>
      <c r="E9" s="75" t="s">
        <v>832</v>
      </c>
      <c r="F9" s="76" t="s">
        <v>828</v>
      </c>
      <c r="G9" s="127">
        <v>83</v>
      </c>
      <c r="H9" s="111" t="s">
        <v>829</v>
      </c>
      <c r="I9" s="26">
        <v>2</v>
      </c>
      <c r="J9" s="66" t="s">
        <v>473</v>
      </c>
      <c r="K9" s="26">
        <v>2</v>
      </c>
      <c r="L9" s="66" t="s">
        <v>473</v>
      </c>
      <c r="M9" s="37"/>
      <c r="N9" s="67" t="s">
        <v>16</v>
      </c>
      <c r="O9" s="101" t="s">
        <v>814</v>
      </c>
      <c r="P9" s="101"/>
      <c r="Q9" s="134" t="s">
        <v>312</v>
      </c>
      <c r="R9" s="33"/>
      <c r="S9" s="34"/>
      <c r="T9" s="34"/>
      <c r="U9" s="34"/>
      <c r="V9" s="34"/>
      <c r="W9" s="34"/>
    </row>
    <row r="10" spans="1:23" ht="18" customHeight="1" x14ac:dyDescent="0.25">
      <c r="A10" s="25">
        <v>4</v>
      </c>
      <c r="B10" s="54" t="s">
        <v>819</v>
      </c>
      <c r="C10" s="78" t="s">
        <v>820</v>
      </c>
      <c r="D10" s="6" t="s">
        <v>56</v>
      </c>
      <c r="E10" s="62" t="s">
        <v>821</v>
      </c>
      <c r="F10" s="63" t="s">
        <v>822</v>
      </c>
      <c r="G10" s="38">
        <v>87</v>
      </c>
      <c r="H10" s="101" t="s">
        <v>1138</v>
      </c>
      <c r="I10" s="26">
        <v>3</v>
      </c>
      <c r="J10" s="66" t="s">
        <v>302</v>
      </c>
      <c r="K10" s="26">
        <v>3</v>
      </c>
      <c r="L10" s="66" t="s">
        <v>302</v>
      </c>
      <c r="M10" s="37"/>
      <c r="N10" s="67" t="s">
        <v>16</v>
      </c>
      <c r="O10" s="101" t="s">
        <v>814</v>
      </c>
      <c r="P10" s="101"/>
      <c r="Q10" s="134" t="s">
        <v>312</v>
      </c>
    </row>
    <row r="11" spans="1:23" ht="18" customHeight="1" x14ac:dyDescent="0.25">
      <c r="A11" s="25">
        <v>5</v>
      </c>
      <c r="B11" s="54" t="s">
        <v>823</v>
      </c>
      <c r="C11" s="78" t="s">
        <v>101</v>
      </c>
      <c r="D11" s="6" t="s">
        <v>824</v>
      </c>
      <c r="E11" s="62" t="s">
        <v>821</v>
      </c>
      <c r="F11" s="63" t="s">
        <v>822</v>
      </c>
      <c r="G11" s="7">
        <v>87</v>
      </c>
      <c r="H11" s="101" t="s">
        <v>1138</v>
      </c>
      <c r="I11" s="26">
        <v>6.5</v>
      </c>
      <c r="J11" s="66" t="s">
        <v>305</v>
      </c>
      <c r="K11" s="26">
        <v>6.5</v>
      </c>
      <c r="L11" s="66" t="s">
        <v>305</v>
      </c>
      <c r="M11" s="37"/>
      <c r="N11" s="67" t="s">
        <v>16</v>
      </c>
      <c r="O11" s="101" t="s">
        <v>814</v>
      </c>
      <c r="P11" s="101"/>
      <c r="Q11" s="134" t="s">
        <v>312</v>
      </c>
    </row>
    <row r="12" spans="1:23" ht="18" customHeight="1" x14ac:dyDescent="0.25">
      <c r="A12" s="25">
        <v>6</v>
      </c>
      <c r="B12" s="58" t="s">
        <v>825</v>
      </c>
      <c r="C12" s="80" t="s">
        <v>826</v>
      </c>
      <c r="D12" s="31" t="s">
        <v>638</v>
      </c>
      <c r="E12" s="75" t="s">
        <v>821</v>
      </c>
      <c r="F12" s="76" t="s">
        <v>822</v>
      </c>
      <c r="G12" s="127">
        <v>87</v>
      </c>
      <c r="H12" s="101" t="s">
        <v>1138</v>
      </c>
      <c r="I12" s="32">
        <v>6</v>
      </c>
      <c r="J12" s="66" t="s">
        <v>296</v>
      </c>
      <c r="K12" s="32">
        <v>6</v>
      </c>
      <c r="L12" s="66" t="s">
        <v>296</v>
      </c>
      <c r="M12" s="37"/>
      <c r="N12" s="67" t="s">
        <v>16</v>
      </c>
      <c r="O12" s="101" t="s">
        <v>814</v>
      </c>
      <c r="P12" s="101"/>
      <c r="Q12" s="134" t="s">
        <v>312</v>
      </c>
    </row>
    <row r="13" spans="1:23" ht="18" customHeight="1" x14ac:dyDescent="0.25">
      <c r="A13" s="25">
        <v>7</v>
      </c>
      <c r="B13" s="54" t="s">
        <v>681</v>
      </c>
      <c r="C13" s="78" t="s">
        <v>682</v>
      </c>
      <c r="D13" s="6" t="s">
        <v>193</v>
      </c>
      <c r="E13" s="62" t="s">
        <v>683</v>
      </c>
      <c r="F13" s="63" t="s">
        <v>789</v>
      </c>
      <c r="G13" s="7">
        <v>33</v>
      </c>
      <c r="H13" s="101" t="s">
        <v>1111</v>
      </c>
      <c r="I13" s="26">
        <v>2.5</v>
      </c>
      <c r="J13" s="66" t="s">
        <v>472</v>
      </c>
      <c r="K13" s="26">
        <v>2.5</v>
      </c>
      <c r="L13" s="66" t="s">
        <v>472</v>
      </c>
      <c r="M13" s="27"/>
      <c r="N13" s="67" t="s">
        <v>16</v>
      </c>
      <c r="O13" s="101" t="s">
        <v>814</v>
      </c>
      <c r="P13" s="101"/>
      <c r="Q13" s="134" t="s">
        <v>312</v>
      </c>
    </row>
    <row r="14" spans="1:23" ht="18" customHeight="1" x14ac:dyDescent="0.25">
      <c r="A14" s="25">
        <v>8</v>
      </c>
      <c r="B14" s="54" t="s">
        <v>792</v>
      </c>
      <c r="C14" s="78" t="s">
        <v>160</v>
      </c>
      <c r="D14" s="6" t="s">
        <v>793</v>
      </c>
      <c r="E14" s="62" t="s">
        <v>794</v>
      </c>
      <c r="F14" s="63" t="s">
        <v>789</v>
      </c>
      <c r="G14" s="38">
        <v>38</v>
      </c>
      <c r="H14" s="101" t="s">
        <v>1111</v>
      </c>
      <c r="I14" s="26">
        <v>3</v>
      </c>
      <c r="J14" s="66" t="s">
        <v>302</v>
      </c>
      <c r="K14" s="26">
        <v>3</v>
      </c>
      <c r="L14" s="66" t="s">
        <v>302</v>
      </c>
      <c r="M14" s="27"/>
      <c r="N14" s="67" t="s">
        <v>16</v>
      </c>
      <c r="O14" s="101" t="s">
        <v>814</v>
      </c>
      <c r="P14" s="101"/>
      <c r="Q14" s="134" t="s">
        <v>312</v>
      </c>
    </row>
    <row r="15" spans="1:23" ht="18" customHeight="1" x14ac:dyDescent="0.25">
      <c r="A15" s="25">
        <v>9</v>
      </c>
      <c r="B15" s="54" t="s">
        <v>795</v>
      </c>
      <c r="C15" s="78" t="s">
        <v>796</v>
      </c>
      <c r="D15" s="6" t="s">
        <v>797</v>
      </c>
      <c r="E15" s="62" t="s">
        <v>798</v>
      </c>
      <c r="F15" s="63" t="s">
        <v>789</v>
      </c>
      <c r="G15" s="7">
        <v>39</v>
      </c>
      <c r="H15" s="101" t="s">
        <v>1111</v>
      </c>
      <c r="I15" s="26">
        <v>1</v>
      </c>
      <c r="J15" s="66" t="s">
        <v>298</v>
      </c>
      <c r="K15" s="26">
        <v>1</v>
      </c>
      <c r="L15" s="66" t="s">
        <v>298</v>
      </c>
      <c r="M15" s="27"/>
      <c r="N15" s="67" t="s">
        <v>16</v>
      </c>
      <c r="O15" s="101" t="s">
        <v>814</v>
      </c>
      <c r="P15" s="101"/>
      <c r="Q15" s="134" t="s">
        <v>312</v>
      </c>
    </row>
    <row r="16" spans="1:23" ht="18" customHeight="1" x14ac:dyDescent="0.25">
      <c r="A16" s="25">
        <v>10</v>
      </c>
      <c r="B16" s="58" t="s">
        <v>799</v>
      </c>
      <c r="C16" s="80" t="s">
        <v>800</v>
      </c>
      <c r="D16" s="31" t="s">
        <v>801</v>
      </c>
      <c r="E16" s="75" t="s">
        <v>798</v>
      </c>
      <c r="F16" s="63" t="s">
        <v>789</v>
      </c>
      <c r="G16" s="127">
        <v>39</v>
      </c>
      <c r="H16" s="101" t="s">
        <v>1111</v>
      </c>
      <c r="I16" s="32">
        <v>2</v>
      </c>
      <c r="J16" s="66" t="s">
        <v>473</v>
      </c>
      <c r="K16" s="32">
        <v>2</v>
      </c>
      <c r="L16" s="66" t="s">
        <v>473</v>
      </c>
      <c r="M16" s="32"/>
      <c r="N16" s="67" t="s">
        <v>16</v>
      </c>
      <c r="O16" s="101" t="s">
        <v>814</v>
      </c>
      <c r="P16" s="101"/>
      <c r="Q16" s="134" t="s">
        <v>312</v>
      </c>
    </row>
    <row r="17" spans="1:23" x14ac:dyDescent="0.25">
      <c r="A17" s="25">
        <v>11</v>
      </c>
      <c r="B17" s="52" t="s">
        <v>802</v>
      </c>
      <c r="C17" s="80" t="s">
        <v>49</v>
      </c>
      <c r="D17" s="31" t="s">
        <v>513</v>
      </c>
      <c r="E17" s="75" t="s">
        <v>798</v>
      </c>
      <c r="F17" s="63" t="s">
        <v>789</v>
      </c>
      <c r="G17" s="127">
        <v>39</v>
      </c>
      <c r="H17" s="101" t="s">
        <v>1111</v>
      </c>
      <c r="I17" s="26">
        <v>1</v>
      </c>
      <c r="J17" s="66" t="s">
        <v>298</v>
      </c>
      <c r="K17" s="26">
        <v>1</v>
      </c>
      <c r="L17" s="66" t="s">
        <v>298</v>
      </c>
      <c r="M17" s="32"/>
      <c r="N17" s="67" t="s">
        <v>16</v>
      </c>
      <c r="O17" s="101" t="s">
        <v>814</v>
      </c>
      <c r="P17" s="101"/>
      <c r="Q17" s="134" t="s">
        <v>312</v>
      </c>
    </row>
    <row r="18" spans="1:23" ht="18" customHeight="1" x14ac:dyDescent="0.25">
      <c r="A18" s="25">
        <v>12</v>
      </c>
      <c r="B18" s="52" t="s">
        <v>803</v>
      </c>
      <c r="C18" s="80" t="s">
        <v>804</v>
      </c>
      <c r="D18" s="31" t="s">
        <v>124</v>
      </c>
      <c r="E18" s="75" t="s">
        <v>798</v>
      </c>
      <c r="F18" s="63" t="s">
        <v>789</v>
      </c>
      <c r="G18" s="127">
        <v>39</v>
      </c>
      <c r="H18" s="101" t="s">
        <v>1111</v>
      </c>
      <c r="I18" s="32">
        <v>1</v>
      </c>
      <c r="J18" s="66" t="s">
        <v>298</v>
      </c>
      <c r="K18" s="32">
        <v>1</v>
      </c>
      <c r="L18" s="66" t="s">
        <v>298</v>
      </c>
      <c r="M18" s="32"/>
      <c r="N18" s="67" t="s">
        <v>16</v>
      </c>
      <c r="O18" s="101" t="s">
        <v>814</v>
      </c>
      <c r="P18" s="101"/>
      <c r="Q18" s="134" t="s">
        <v>312</v>
      </c>
    </row>
    <row r="19" spans="1:23" s="5" customFormat="1" ht="18" customHeight="1" x14ac:dyDescent="0.25">
      <c r="A19" s="25">
        <v>13</v>
      </c>
      <c r="B19" s="84" t="s">
        <v>805</v>
      </c>
      <c r="C19" s="124" t="s">
        <v>806</v>
      </c>
      <c r="D19" s="154" t="s">
        <v>807</v>
      </c>
      <c r="E19" s="155" t="s">
        <v>798</v>
      </c>
      <c r="F19" s="63" t="s">
        <v>789</v>
      </c>
      <c r="G19" s="128">
        <v>39</v>
      </c>
      <c r="H19" s="101" t="s">
        <v>1111</v>
      </c>
      <c r="I19" s="26">
        <v>1</v>
      </c>
      <c r="J19" s="67" t="s">
        <v>298</v>
      </c>
      <c r="K19" s="26">
        <v>1</v>
      </c>
      <c r="L19" s="67" t="s">
        <v>298</v>
      </c>
      <c r="M19" s="85"/>
      <c r="N19" s="67" t="s">
        <v>16</v>
      </c>
      <c r="O19" s="101" t="s">
        <v>814</v>
      </c>
      <c r="P19" s="101"/>
      <c r="Q19" s="134" t="s">
        <v>312</v>
      </c>
      <c r="R19" s="86"/>
      <c r="S19" s="87"/>
      <c r="T19" s="87"/>
      <c r="U19" s="87"/>
      <c r="V19" s="87"/>
      <c r="W19" s="87"/>
    </row>
    <row r="20" spans="1:23" ht="18" customHeight="1" x14ac:dyDescent="0.25">
      <c r="A20" s="25">
        <v>14</v>
      </c>
      <c r="B20" s="54" t="s">
        <v>808</v>
      </c>
      <c r="C20" s="78" t="s">
        <v>809</v>
      </c>
      <c r="D20" s="6" t="s">
        <v>112</v>
      </c>
      <c r="E20" s="62" t="s">
        <v>798</v>
      </c>
      <c r="F20" s="63" t="s">
        <v>789</v>
      </c>
      <c r="G20" s="7">
        <v>39</v>
      </c>
      <c r="H20" s="101" t="s">
        <v>1111</v>
      </c>
      <c r="I20" s="26">
        <v>2</v>
      </c>
      <c r="J20" s="66" t="s">
        <v>473</v>
      </c>
      <c r="K20" s="26">
        <v>2</v>
      </c>
      <c r="L20" s="66" t="s">
        <v>473</v>
      </c>
      <c r="M20" s="27"/>
      <c r="N20" s="67" t="s">
        <v>16</v>
      </c>
      <c r="O20" s="101" t="s">
        <v>814</v>
      </c>
      <c r="P20" s="101"/>
      <c r="Q20" s="134" t="s">
        <v>312</v>
      </c>
      <c r="R20" s="33"/>
      <c r="S20" s="34"/>
      <c r="T20" s="34"/>
      <c r="U20" s="34"/>
      <c r="V20" s="34"/>
      <c r="W20" s="34"/>
    </row>
    <row r="21" spans="1:23" ht="18" customHeight="1" x14ac:dyDescent="0.25">
      <c r="A21" s="25">
        <v>15</v>
      </c>
      <c r="B21" s="54" t="s">
        <v>810</v>
      </c>
      <c r="C21" s="78" t="s">
        <v>49</v>
      </c>
      <c r="D21" s="6" t="s">
        <v>255</v>
      </c>
      <c r="E21" s="62" t="s">
        <v>798</v>
      </c>
      <c r="F21" s="63" t="s">
        <v>789</v>
      </c>
      <c r="G21" s="7">
        <v>39</v>
      </c>
      <c r="H21" s="101" t="s">
        <v>1111</v>
      </c>
      <c r="I21" s="26">
        <v>1</v>
      </c>
      <c r="J21" s="66" t="s">
        <v>298</v>
      </c>
      <c r="K21" s="26">
        <v>1</v>
      </c>
      <c r="L21" s="66" t="s">
        <v>298</v>
      </c>
      <c r="M21" s="27"/>
      <c r="N21" s="67" t="s">
        <v>16</v>
      </c>
      <c r="O21" s="101" t="s">
        <v>814</v>
      </c>
      <c r="P21" s="101"/>
      <c r="Q21" s="134" t="s">
        <v>312</v>
      </c>
      <c r="R21" s="33"/>
      <c r="S21" s="34"/>
      <c r="T21" s="34"/>
      <c r="U21" s="34"/>
      <c r="V21" s="34"/>
      <c r="W21" s="34"/>
    </row>
    <row r="22" spans="1:23" ht="18" customHeight="1" x14ac:dyDescent="0.25">
      <c r="A22" s="25">
        <v>16</v>
      </c>
      <c r="B22" s="55" t="s">
        <v>811</v>
      </c>
      <c r="C22" s="79" t="s">
        <v>812</v>
      </c>
      <c r="D22" s="28" t="s">
        <v>513</v>
      </c>
      <c r="E22" s="70" t="s">
        <v>813</v>
      </c>
      <c r="F22" s="63" t="s">
        <v>789</v>
      </c>
      <c r="G22" s="38">
        <v>40</v>
      </c>
      <c r="H22" s="101" t="s">
        <v>1111</v>
      </c>
      <c r="I22" s="26">
        <v>2</v>
      </c>
      <c r="J22" s="66" t="s">
        <v>473</v>
      </c>
      <c r="K22" s="26">
        <v>2</v>
      </c>
      <c r="L22" s="66" t="s">
        <v>473</v>
      </c>
      <c r="M22" s="37"/>
      <c r="N22" s="67" t="s">
        <v>16</v>
      </c>
      <c r="O22" s="78" t="s">
        <v>814</v>
      </c>
      <c r="P22" s="62"/>
      <c r="Q22" s="134" t="s">
        <v>312</v>
      </c>
      <c r="R22" s="33"/>
      <c r="S22" s="34"/>
      <c r="T22" s="34"/>
      <c r="U22" s="34"/>
      <c r="V22" s="34"/>
      <c r="W22" s="34"/>
    </row>
    <row r="23" spans="1:23" ht="17.25" customHeight="1" x14ac:dyDescent="0.25">
      <c r="A23" s="25">
        <v>17</v>
      </c>
      <c r="B23" s="54" t="s">
        <v>827</v>
      </c>
      <c r="C23" s="78" t="s">
        <v>137</v>
      </c>
      <c r="D23" s="6" t="s">
        <v>56</v>
      </c>
      <c r="E23" s="62" t="s">
        <v>816</v>
      </c>
      <c r="F23" s="63" t="s">
        <v>836</v>
      </c>
      <c r="G23" s="7" t="s">
        <v>837</v>
      </c>
      <c r="H23" s="101" t="s">
        <v>1121</v>
      </c>
      <c r="I23" s="26">
        <v>2</v>
      </c>
      <c r="J23" s="66" t="s">
        <v>473</v>
      </c>
      <c r="K23" s="26">
        <v>2</v>
      </c>
      <c r="L23" s="66" t="s">
        <v>473</v>
      </c>
      <c r="M23" s="37"/>
      <c r="N23" s="67" t="s">
        <v>16</v>
      </c>
      <c r="O23" s="78" t="s">
        <v>814</v>
      </c>
      <c r="P23" s="62"/>
      <c r="Q23" s="134" t="s">
        <v>312</v>
      </c>
      <c r="R23" s="33"/>
      <c r="S23" s="34"/>
      <c r="T23" s="34"/>
      <c r="U23" s="34"/>
      <c r="V23" s="34"/>
      <c r="W23" s="34"/>
    </row>
    <row r="24" spans="1:23" ht="18" customHeight="1" x14ac:dyDescent="0.25">
      <c r="A24" s="25">
        <v>18</v>
      </c>
      <c r="B24" s="81" t="s">
        <v>815</v>
      </c>
      <c r="C24" s="78" t="s">
        <v>763</v>
      </c>
      <c r="D24" s="6" t="s">
        <v>337</v>
      </c>
      <c r="E24" s="62" t="s">
        <v>816</v>
      </c>
      <c r="F24" s="63" t="s">
        <v>817</v>
      </c>
      <c r="G24" s="7">
        <v>82</v>
      </c>
      <c r="H24" s="101" t="s">
        <v>818</v>
      </c>
      <c r="I24" s="26">
        <v>1.5</v>
      </c>
      <c r="J24" s="67" t="s">
        <v>307</v>
      </c>
      <c r="K24" s="26">
        <v>1.5</v>
      </c>
      <c r="L24" s="67" t="s">
        <v>307</v>
      </c>
      <c r="M24" s="37"/>
      <c r="N24" s="67" t="s">
        <v>16</v>
      </c>
      <c r="O24" s="78" t="s">
        <v>814</v>
      </c>
      <c r="P24" s="62"/>
      <c r="Q24" s="134" t="s">
        <v>312</v>
      </c>
      <c r="R24" s="5"/>
      <c r="S24" s="5"/>
      <c r="T24" s="5"/>
      <c r="U24" s="5"/>
      <c r="V24" s="5"/>
      <c r="W24" s="5"/>
    </row>
    <row r="25" spans="1:23" ht="15.75" x14ac:dyDescent="0.25">
      <c r="A25" s="8"/>
      <c r="B25" s="60"/>
      <c r="C25" s="97"/>
      <c r="D25" s="8"/>
      <c r="E25" s="97"/>
      <c r="F25" s="60"/>
      <c r="G25" s="12"/>
      <c r="I25" s="17"/>
      <c r="J25" s="90"/>
      <c r="K25" s="17"/>
      <c r="L25" s="90"/>
      <c r="M25" s="9"/>
      <c r="N25" s="90"/>
      <c r="O25" s="139"/>
      <c r="P25" s="90"/>
      <c r="Q25" s="139"/>
      <c r="R25" s="9"/>
    </row>
    <row r="26" spans="1:23" ht="23.25" customHeight="1" x14ac:dyDescent="0.25">
      <c r="A26" s="8"/>
      <c r="B26" s="60"/>
      <c r="C26" s="97"/>
      <c r="D26" s="8"/>
      <c r="E26" s="97"/>
      <c r="F26" s="60"/>
      <c r="G26" s="12"/>
      <c r="J26" s="91"/>
      <c r="K26" s="48"/>
      <c r="L26" s="91" t="s">
        <v>1109</v>
      </c>
      <c r="M26" s="48"/>
      <c r="N26" s="91"/>
      <c r="O26" s="140"/>
      <c r="P26" s="91"/>
      <c r="Q26" s="140"/>
      <c r="R26" s="9"/>
    </row>
    <row r="27" spans="1:23" ht="15.75" x14ac:dyDescent="0.25">
      <c r="C27" s="126" t="s">
        <v>17</v>
      </c>
      <c r="D27" s="47"/>
      <c r="E27" s="117"/>
      <c r="F27" s="117"/>
      <c r="G27" s="12"/>
      <c r="J27" s="92"/>
      <c r="K27" s="11"/>
      <c r="L27" s="92" t="s">
        <v>18</v>
      </c>
      <c r="M27" s="11"/>
      <c r="N27" s="92"/>
      <c r="O27" s="141"/>
      <c r="P27" s="92"/>
      <c r="Q27" s="141"/>
      <c r="R27" s="10"/>
      <c r="S27" s="10"/>
      <c r="T27" s="10"/>
      <c r="U27" s="10"/>
      <c r="V27" s="10"/>
      <c r="W27" s="10"/>
    </row>
    <row r="28" spans="1:23" ht="15.75" x14ac:dyDescent="0.25">
      <c r="A28" s="8"/>
      <c r="B28" s="60"/>
      <c r="C28" s="97"/>
      <c r="D28" s="8"/>
      <c r="E28" s="97"/>
      <c r="F28" s="60"/>
      <c r="G28" s="12"/>
      <c r="H28" s="113"/>
      <c r="I28" s="11"/>
      <c r="J28" s="92"/>
      <c r="K28" s="11"/>
      <c r="L28" s="92"/>
      <c r="M28" s="11"/>
      <c r="N28" s="92"/>
      <c r="O28" s="141"/>
      <c r="P28" s="92"/>
      <c r="Q28" s="141"/>
      <c r="R28" s="10"/>
      <c r="S28" s="10"/>
      <c r="T28" s="10"/>
      <c r="U28" s="10"/>
      <c r="V28" s="10"/>
      <c r="W28" s="10"/>
    </row>
    <row r="29" spans="1:23" ht="14.25" hidden="1" customHeight="1" x14ac:dyDescent="0.25">
      <c r="A29" s="8"/>
      <c r="B29" s="60"/>
      <c r="C29" s="97"/>
      <c r="D29" s="8"/>
      <c r="E29" s="97"/>
      <c r="F29" s="60"/>
      <c r="G29" s="12"/>
      <c r="H29" s="97"/>
      <c r="I29" s="18"/>
      <c r="J29" s="92"/>
      <c r="K29" s="11"/>
      <c r="L29" s="92"/>
      <c r="M29" s="11"/>
      <c r="N29" s="92"/>
      <c r="O29" s="149"/>
      <c r="P29" s="105"/>
      <c r="Q29" s="142"/>
      <c r="R29" s="10"/>
      <c r="S29" s="10"/>
      <c r="T29" s="10"/>
      <c r="U29" s="10"/>
      <c r="V29" s="10"/>
      <c r="W29" s="10"/>
    </row>
    <row r="30" spans="1:23" ht="14.25" customHeight="1" x14ac:dyDescent="0.25">
      <c r="A30" s="8"/>
      <c r="B30" s="60"/>
      <c r="C30" s="97"/>
      <c r="D30" s="8"/>
      <c r="E30" s="97"/>
      <c r="F30" s="60"/>
      <c r="G30" s="12"/>
      <c r="H30" s="97"/>
      <c r="I30" s="18"/>
      <c r="J30" s="92"/>
      <c r="K30" s="11"/>
      <c r="L30" s="92"/>
      <c r="M30" s="11"/>
      <c r="N30" s="92"/>
      <c r="O30" s="149"/>
      <c r="P30" s="105"/>
      <c r="Q30" s="142"/>
      <c r="R30" s="10"/>
      <c r="S30" s="10"/>
      <c r="T30" s="10"/>
      <c r="U30" s="10"/>
      <c r="V30" s="10"/>
      <c r="W30" s="10"/>
    </row>
    <row r="31" spans="1:23" ht="15.75" x14ac:dyDescent="0.25">
      <c r="A31" s="8"/>
      <c r="B31" s="60"/>
      <c r="C31" s="97"/>
      <c r="D31" s="8"/>
      <c r="E31" s="97"/>
      <c r="F31" s="60"/>
      <c r="G31" s="12"/>
      <c r="H31" s="97"/>
      <c r="I31" s="18"/>
      <c r="J31" s="93"/>
      <c r="K31" s="18"/>
      <c r="L31" s="97"/>
      <c r="M31" s="12"/>
      <c r="N31" s="97"/>
      <c r="O31" s="149"/>
      <c r="P31" s="105"/>
      <c r="Q31" s="142"/>
      <c r="R31" s="8"/>
    </row>
    <row r="32" spans="1:23" ht="15.75" x14ac:dyDescent="0.25">
      <c r="A32" s="8"/>
      <c r="B32" s="60"/>
      <c r="C32" s="126" t="s">
        <v>37</v>
      </c>
      <c r="D32" s="47"/>
      <c r="E32" s="117"/>
      <c r="F32" s="117"/>
      <c r="G32" s="12"/>
      <c r="H32" s="97"/>
      <c r="J32" s="94"/>
      <c r="K32" s="49"/>
      <c r="L32" s="94" t="s">
        <v>19</v>
      </c>
      <c r="M32" s="49"/>
      <c r="N32" s="94"/>
      <c r="O32" s="143"/>
      <c r="P32" s="94"/>
      <c r="Q32" s="143"/>
      <c r="R32" s="8"/>
    </row>
    <row r="33" spans="1:18" ht="15.75" x14ac:dyDescent="0.25">
      <c r="A33" s="8"/>
      <c r="B33" s="60"/>
      <c r="C33" s="126"/>
      <c r="D33" s="50"/>
      <c r="E33" s="117"/>
      <c r="F33" s="117"/>
      <c r="G33" s="12"/>
      <c r="I33" s="49"/>
      <c r="J33" s="94"/>
      <c r="K33" s="49"/>
      <c r="L33" s="94"/>
      <c r="M33" s="49"/>
      <c r="N33" s="94"/>
      <c r="O33" s="143"/>
      <c r="P33" s="94"/>
      <c r="Q33" s="143"/>
      <c r="R33" s="8"/>
    </row>
  </sheetData>
  <autoFilter ref="A6:W17" xr:uid="{803A02C1-8A00-401E-BE94-825E4072BEAE}">
    <filterColumn colId="2" showButton="0"/>
  </autoFilter>
  <sortState ref="A7:W24">
    <sortCondition ref="H7:H24"/>
  </sortState>
  <mergeCells count="19">
    <mergeCell ref="N5:N6"/>
    <mergeCell ref="O5:O6"/>
    <mergeCell ref="P5:P6"/>
    <mergeCell ref="Q5:Q6"/>
    <mergeCell ref="G5:G6"/>
    <mergeCell ref="H5:H6"/>
    <mergeCell ref="I5:J5"/>
    <mergeCell ref="K5:L5"/>
    <mergeCell ref="M5:M6"/>
    <mergeCell ref="A1:G1"/>
    <mergeCell ref="J1:Q1"/>
    <mergeCell ref="A2:G2"/>
    <mergeCell ref="J2:Q2"/>
    <mergeCell ref="A4:Q4"/>
    <mergeCell ref="A5:A6"/>
    <mergeCell ref="B5:B6"/>
    <mergeCell ref="C5:D6"/>
    <mergeCell ref="E5:E6"/>
    <mergeCell ref="F5:F6"/>
  </mergeCells>
  <conditionalFormatting sqref="M8">
    <cfRule type="cellIs" dxfId="195" priority="25" operator="greaterThan">
      <formula>10</formula>
    </cfRule>
    <cfRule type="cellIs" dxfId="194" priority="26" operator="greaterThan">
      <formula>10</formula>
    </cfRule>
    <cfRule type="cellIs" dxfId="193" priority="27" operator="greaterThan">
      <formula>10</formula>
    </cfRule>
    <cfRule type="cellIs" dxfId="192" priority="28" operator="greaterThan">
      <formula>10</formula>
    </cfRule>
    <cfRule type="cellIs" dxfId="191" priority="29" operator="greaterThan">
      <formula>10</formula>
    </cfRule>
    <cfRule type="cellIs" dxfId="190" priority="30" operator="greaterThan">
      <formula>10</formula>
    </cfRule>
  </conditionalFormatting>
  <pageMargins left="0.1596062992126" right="0.118110236220472" top="0.15748031496063" bottom="0.15748031496063" header="0" footer="0.11811023622047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A5F9-28DD-436D-94C2-B91428A05F2A}">
  <dimension ref="A1:W80"/>
  <sheetViews>
    <sheetView zoomScaleNormal="100" workbookViewId="0">
      <selection activeCell="I1" sqref="I1:I1048576"/>
    </sheetView>
  </sheetViews>
  <sheetFormatPr defaultRowHeight="15" x14ac:dyDescent="0.25"/>
  <cols>
    <col min="1" max="1" width="3.85546875" style="2" customWidth="1"/>
    <col min="2" max="2" width="11.85546875" style="57" customWidth="1"/>
    <col min="3" max="3" width="13.5703125" style="95" customWidth="1"/>
    <col min="4" max="4" width="6.42578125" style="2" customWidth="1"/>
    <col min="5" max="5" width="12.28515625" style="95" customWidth="1"/>
    <col min="6" max="6" width="8.7109375" style="118" customWidth="1"/>
    <col min="7" max="7" width="3.140625" style="131" customWidth="1"/>
    <col min="8" max="8" width="13.42578125" style="95" customWidth="1"/>
    <col min="9" max="9" width="3.7109375" style="19" customWidth="1"/>
    <col min="10" max="10" width="12.85546875" style="95" customWidth="1"/>
    <col min="11" max="11" width="3.28515625" style="19" customWidth="1"/>
    <col min="12" max="12" width="12.85546875" style="95" customWidth="1"/>
    <col min="13" max="13" width="3.140625" style="2" customWidth="1"/>
    <col min="14" max="14" width="9.28515625" style="95" customWidth="1"/>
    <col min="15" max="15" width="8.42578125" style="150" customWidth="1"/>
    <col min="16" max="16" width="8.7109375" style="106" customWidth="1"/>
    <col min="17" max="17" width="4.140625" style="144" customWidth="1"/>
    <col min="18" max="16384" width="9.140625" style="2"/>
  </cols>
  <sheetData>
    <row r="1" spans="1:23" ht="20.25" customHeight="1" x14ac:dyDescent="0.25">
      <c r="A1" s="173" t="s">
        <v>0</v>
      </c>
      <c r="B1" s="173"/>
      <c r="C1" s="173"/>
      <c r="D1" s="173"/>
      <c r="E1" s="173"/>
      <c r="F1" s="173"/>
      <c r="G1" s="173"/>
      <c r="H1" s="108"/>
      <c r="I1" s="20"/>
      <c r="J1" s="174" t="s">
        <v>1</v>
      </c>
      <c r="K1" s="174"/>
      <c r="L1" s="174"/>
      <c r="M1" s="174"/>
      <c r="N1" s="174"/>
      <c r="O1" s="174"/>
      <c r="P1" s="174"/>
      <c r="Q1" s="174"/>
    </row>
    <row r="2" spans="1:23" ht="17.25" customHeight="1" x14ac:dyDescent="0.25">
      <c r="A2" s="175" t="s">
        <v>2</v>
      </c>
      <c r="B2" s="175"/>
      <c r="C2" s="175"/>
      <c r="D2" s="175"/>
      <c r="E2" s="175"/>
      <c r="F2" s="175"/>
      <c r="G2" s="175"/>
      <c r="H2" s="109"/>
      <c r="I2" s="20"/>
      <c r="J2" s="176" t="s">
        <v>3</v>
      </c>
      <c r="K2" s="176"/>
      <c r="L2" s="176"/>
      <c r="M2" s="176"/>
      <c r="N2" s="176"/>
      <c r="O2" s="176"/>
      <c r="P2" s="176"/>
      <c r="Q2" s="176"/>
    </row>
    <row r="3" spans="1:23" ht="4.5" customHeight="1" x14ac:dyDescent="0.25">
      <c r="C3" s="109"/>
      <c r="D3" s="3"/>
      <c r="E3" s="108"/>
      <c r="F3" s="94"/>
      <c r="G3" s="44"/>
      <c r="H3" s="99"/>
      <c r="I3" s="20"/>
      <c r="J3" s="88"/>
      <c r="K3" s="14"/>
      <c r="L3" s="88"/>
      <c r="M3" s="4"/>
      <c r="N3" s="88"/>
      <c r="O3" s="132"/>
      <c r="P3" s="99"/>
      <c r="Q3" s="132"/>
    </row>
    <row r="4" spans="1:23" s="5" customFormat="1" ht="37.5" customHeight="1" x14ac:dyDescent="0.25">
      <c r="A4" s="177" t="s">
        <v>1163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23" ht="75.75" customHeight="1" x14ac:dyDescent="0.25">
      <c r="A5" s="163" t="s">
        <v>4</v>
      </c>
      <c r="B5" s="165" t="s">
        <v>6</v>
      </c>
      <c r="C5" s="167" t="s">
        <v>5</v>
      </c>
      <c r="D5" s="168"/>
      <c r="E5" s="171" t="s">
        <v>38</v>
      </c>
      <c r="F5" s="171" t="s">
        <v>39</v>
      </c>
      <c r="G5" s="183" t="s">
        <v>7</v>
      </c>
      <c r="H5" s="185" t="s">
        <v>9</v>
      </c>
      <c r="I5" s="189" t="s">
        <v>12</v>
      </c>
      <c r="J5" s="190"/>
      <c r="K5" s="189" t="s">
        <v>13</v>
      </c>
      <c r="L5" s="190"/>
      <c r="M5" s="191" t="s">
        <v>1162</v>
      </c>
      <c r="N5" s="163" t="s">
        <v>22</v>
      </c>
      <c r="O5" s="178" t="s">
        <v>10</v>
      </c>
      <c r="P5" s="171" t="s">
        <v>11</v>
      </c>
      <c r="Q5" s="181" t="s">
        <v>20</v>
      </c>
    </row>
    <row r="6" spans="1:23" ht="46.5" customHeight="1" x14ac:dyDescent="0.25">
      <c r="A6" s="164"/>
      <c r="B6" s="166"/>
      <c r="C6" s="169"/>
      <c r="D6" s="170"/>
      <c r="E6" s="172"/>
      <c r="F6" s="172"/>
      <c r="G6" s="184"/>
      <c r="H6" s="186"/>
      <c r="I6" s="98" t="s">
        <v>14</v>
      </c>
      <c r="J6" s="13" t="s">
        <v>15</v>
      </c>
      <c r="K6" s="98" t="s">
        <v>14</v>
      </c>
      <c r="L6" s="13" t="s">
        <v>15</v>
      </c>
      <c r="M6" s="192"/>
      <c r="N6" s="164"/>
      <c r="O6" s="179"/>
      <c r="P6" s="180"/>
      <c r="Q6" s="182"/>
    </row>
    <row r="7" spans="1:23" s="5" customFormat="1" ht="20.25" customHeight="1" x14ac:dyDescent="0.25">
      <c r="A7" s="25">
        <v>1</v>
      </c>
      <c r="B7" s="81" t="s">
        <v>776</v>
      </c>
      <c r="C7" s="78" t="s">
        <v>578</v>
      </c>
      <c r="D7" s="6" t="s">
        <v>777</v>
      </c>
      <c r="E7" s="62" t="s">
        <v>778</v>
      </c>
      <c r="F7" s="63" t="s">
        <v>791</v>
      </c>
      <c r="G7" s="7">
        <v>90</v>
      </c>
      <c r="H7" s="101" t="s">
        <v>788</v>
      </c>
      <c r="I7" s="26">
        <v>3</v>
      </c>
      <c r="J7" s="67" t="s">
        <v>302</v>
      </c>
      <c r="K7" s="26">
        <v>3</v>
      </c>
      <c r="L7" s="67" t="s">
        <v>302</v>
      </c>
      <c r="M7" s="27"/>
      <c r="N7" s="67" t="s">
        <v>16</v>
      </c>
      <c r="O7" s="146" t="s">
        <v>241</v>
      </c>
      <c r="P7" s="68" t="s">
        <v>24</v>
      </c>
      <c r="Q7" s="134" t="s">
        <v>312</v>
      </c>
    </row>
    <row r="8" spans="1:23" ht="24.75" customHeight="1" x14ac:dyDescent="0.25">
      <c r="A8" s="25">
        <v>2</v>
      </c>
      <c r="B8" s="64" t="s">
        <v>237</v>
      </c>
      <c r="C8" s="79" t="s">
        <v>141</v>
      </c>
      <c r="D8" s="28" t="s">
        <v>56</v>
      </c>
      <c r="E8" s="70" t="s">
        <v>238</v>
      </c>
      <c r="F8" s="71" t="s">
        <v>239</v>
      </c>
      <c r="G8" s="38">
        <v>1</v>
      </c>
      <c r="H8" s="101" t="s">
        <v>240</v>
      </c>
      <c r="I8" s="26">
        <v>6.5</v>
      </c>
      <c r="J8" s="67" t="str">
        <f>CONCATENATE(LOOKUP(INT(I8),[1]So!$A$1:$A$11,[1]So!$B$1:$B$11)," phẩy ",LOOKUP(ROUND(MOD(I8,1)*10,0),[1]So!$A$1:$A$11,[1]So!$C$1:$C$11))</f>
        <v>Sáu phẩy năm</v>
      </c>
      <c r="K8" s="26">
        <v>7</v>
      </c>
      <c r="L8" s="67" t="str">
        <f>CONCATENATE(LOOKUP(INT(K8),[1]So!$A$1:$A$11,[1]So!$B$1:$B$11)," phẩy ",LOOKUP(ROUND(MOD(K8,1)*10,0),[1]So!$A$1:$A$11,[1]So!$C$1:$C$11))</f>
        <v>Bảy phẩy không</v>
      </c>
      <c r="M8" s="39" t="s">
        <v>34</v>
      </c>
      <c r="N8" s="67" t="s">
        <v>243</v>
      </c>
      <c r="O8" s="146" t="s">
        <v>241</v>
      </c>
      <c r="P8" s="68" t="s">
        <v>24</v>
      </c>
      <c r="Q8" s="134" t="s">
        <v>236</v>
      </c>
      <c r="R8" s="5"/>
      <c r="S8" s="5"/>
      <c r="T8" s="5"/>
      <c r="U8" s="5"/>
      <c r="V8" s="5"/>
      <c r="W8" s="5"/>
    </row>
    <row r="9" spans="1:23" ht="17.25" hidden="1" customHeight="1" x14ac:dyDescent="0.25">
      <c r="A9" s="25"/>
      <c r="B9" s="55"/>
      <c r="C9" s="79"/>
      <c r="D9" s="28"/>
      <c r="E9" s="70"/>
      <c r="F9" s="71"/>
      <c r="G9" s="38"/>
      <c r="H9" s="101"/>
      <c r="I9" s="26"/>
      <c r="J9" s="66" t="str">
        <f>CONCATENATE(LOOKUP(INT(I9),[1]So!$A$1:$A$11,[1]So!$B$1:$B$11)," phẩy ",LOOKUP(ROUND(MOD(I9,1)*10,0),[1]So!$A$1:$A$11,[1]So!$C$1:$C$11))</f>
        <v>Không phẩy không</v>
      </c>
      <c r="K9" s="26">
        <v>5</v>
      </c>
      <c r="L9" s="67" t="s">
        <v>32</v>
      </c>
      <c r="M9" s="37">
        <f t="shared" ref="M9:M12" si="0">K9-I9</f>
        <v>5</v>
      </c>
      <c r="N9" s="67" t="s">
        <v>16</v>
      </c>
      <c r="O9" s="146" t="s">
        <v>40</v>
      </c>
      <c r="P9" s="68" t="s">
        <v>24</v>
      </c>
      <c r="Q9" s="134"/>
    </row>
    <row r="10" spans="1:23" ht="17.25" hidden="1" customHeight="1" x14ac:dyDescent="0.25">
      <c r="A10" s="25"/>
      <c r="B10" s="55"/>
      <c r="C10" s="79"/>
      <c r="D10" s="28"/>
      <c r="E10" s="70"/>
      <c r="F10" s="71"/>
      <c r="G10" s="38"/>
      <c r="H10" s="101"/>
      <c r="I10" s="26"/>
      <c r="J10" s="66" t="str">
        <f>CONCATENATE(LOOKUP(INT(I10),[1]So!$A$1:$A$11,[1]So!$B$1:$B$11)," phẩy ",LOOKUP(ROUND(MOD(I10,1)*10,0),[1]So!$A$1:$A$11,[1]So!$C$1:$C$11))</f>
        <v>Không phẩy không</v>
      </c>
      <c r="K10" s="26">
        <v>6</v>
      </c>
      <c r="L10" s="67" t="s">
        <v>35</v>
      </c>
      <c r="M10" s="37">
        <f t="shared" si="0"/>
        <v>6</v>
      </c>
      <c r="N10" s="67" t="s">
        <v>16</v>
      </c>
      <c r="O10" s="146" t="s">
        <v>40</v>
      </c>
      <c r="P10" s="68" t="s">
        <v>24</v>
      </c>
      <c r="Q10" s="134"/>
    </row>
    <row r="11" spans="1:23" ht="17.25" hidden="1" customHeight="1" x14ac:dyDescent="0.25">
      <c r="A11" s="25"/>
      <c r="B11" s="55"/>
      <c r="C11" s="79"/>
      <c r="D11" s="28"/>
      <c r="E11" s="70"/>
      <c r="F11" s="71"/>
      <c r="G11" s="38"/>
      <c r="H11" s="101"/>
      <c r="I11" s="26"/>
      <c r="J11" s="66" t="str">
        <f>CONCATENATE(LOOKUP(INT(I11),[1]So!$A$1:$A$11,[1]So!$B$1:$B$11)," phẩy ",LOOKUP(ROUND(MOD(I11,1)*10,0),[1]So!$A$1:$A$11,[1]So!$C$1:$C$11))</f>
        <v>Không phẩy không</v>
      </c>
      <c r="K11" s="26">
        <v>1.5</v>
      </c>
      <c r="L11" s="67" t="s">
        <v>29</v>
      </c>
      <c r="M11" s="37">
        <f t="shared" si="0"/>
        <v>1.5</v>
      </c>
      <c r="N11" s="67" t="s">
        <v>16</v>
      </c>
      <c r="O11" s="146" t="s">
        <v>40</v>
      </c>
      <c r="P11" s="68" t="s">
        <v>24</v>
      </c>
      <c r="Q11" s="134"/>
    </row>
    <row r="12" spans="1:23" ht="17.25" hidden="1" customHeight="1" x14ac:dyDescent="0.25">
      <c r="A12" s="25"/>
      <c r="B12" s="55"/>
      <c r="C12" s="79"/>
      <c r="D12" s="28"/>
      <c r="E12" s="70"/>
      <c r="F12" s="71"/>
      <c r="G12" s="38"/>
      <c r="H12" s="101"/>
      <c r="I12" s="26"/>
      <c r="J12" s="66" t="str">
        <f>CONCATENATE(LOOKUP(INT(I12),[1]So!$A$1:$A$11,[1]So!$B$1:$B$11)," phẩy ",LOOKUP(ROUND(MOD(I12,1)*10,0),[1]So!$A$1:$A$11,[1]So!$C$1:$C$11))</f>
        <v>Không phẩy không</v>
      </c>
      <c r="K12" s="26">
        <v>5.5</v>
      </c>
      <c r="L12" s="67" t="s">
        <v>27</v>
      </c>
      <c r="M12" s="37">
        <f t="shared" si="0"/>
        <v>5.5</v>
      </c>
      <c r="N12" s="67" t="s">
        <v>16</v>
      </c>
      <c r="O12" s="146" t="s">
        <v>40</v>
      </c>
      <c r="P12" s="68" t="s">
        <v>24</v>
      </c>
      <c r="Q12" s="134"/>
    </row>
    <row r="13" spans="1:23" ht="17.25" hidden="1" customHeight="1" x14ac:dyDescent="0.25">
      <c r="A13" s="25"/>
      <c r="B13" s="54"/>
      <c r="C13" s="78"/>
      <c r="D13" s="6"/>
      <c r="E13" s="62"/>
      <c r="F13" s="63"/>
      <c r="G13" s="7"/>
      <c r="H13" s="101"/>
      <c r="I13" s="26"/>
      <c r="J13" s="66" t="str">
        <f>CONCATENATE(LOOKUP(INT(I13),[1]So!$A$1:$A$11,[1]So!$B$1:$B$11)," phẩy ",LOOKUP(ROUND(MOD(I13,1)*10,0),[1]So!$A$1:$A$11,[1]So!$C$1:$C$11))</f>
        <v>Không phẩy không</v>
      </c>
      <c r="K13" s="15">
        <v>1</v>
      </c>
      <c r="L13" s="66" t="str">
        <f>CONCATENATE(LOOKUP(INT(K13),[1]So!$A$1:$A$11,[1]So!$B$1:$B$11)," phẩy ",LOOKUP(ROUND(MOD(K13,1)*10,0),[1]So!$A$1:$A$11,[1]So!$C$1:$C$11))</f>
        <v>Một phẩy không</v>
      </c>
      <c r="M13" s="27"/>
      <c r="N13" s="67" t="s">
        <v>16</v>
      </c>
      <c r="O13" s="146" t="s">
        <v>40</v>
      </c>
      <c r="P13" s="68" t="s">
        <v>24</v>
      </c>
      <c r="Q13" s="136"/>
    </row>
    <row r="14" spans="1:23" ht="17.25" hidden="1" customHeight="1" x14ac:dyDescent="0.25">
      <c r="A14" s="25"/>
      <c r="B14" s="54"/>
      <c r="C14" s="78"/>
      <c r="D14" s="6"/>
      <c r="E14" s="62"/>
      <c r="F14" s="63"/>
      <c r="G14" s="7"/>
      <c r="H14" s="101"/>
      <c r="I14" s="26"/>
      <c r="J14" s="66" t="str">
        <f>CONCATENATE(LOOKUP(INT(I14),[1]So!$A$1:$A$11,[1]So!$B$1:$B$11)," phẩy ",LOOKUP(ROUND(MOD(I14,1)*10,0),[1]So!$A$1:$A$11,[1]So!$C$1:$C$11))</f>
        <v>Không phẩy không</v>
      </c>
      <c r="K14" s="16">
        <v>5</v>
      </c>
      <c r="L14" s="66" t="str">
        <f>CONCATENATE(LOOKUP(INT(K14),[1]So!$A$1:$A$11,[1]So!$B$1:$B$11)," phẩy ",LOOKUP(ROUND(MOD(K14,1)*10,0),[1]So!$A$1:$A$11,[1]So!$C$1:$C$11))</f>
        <v>Năm phẩy không</v>
      </c>
      <c r="M14" s="27"/>
      <c r="N14" s="67" t="s">
        <v>16</v>
      </c>
      <c r="O14" s="146" t="s">
        <v>40</v>
      </c>
      <c r="P14" s="68" t="s">
        <v>24</v>
      </c>
      <c r="Q14" s="136"/>
    </row>
    <row r="15" spans="1:23" ht="17.25" hidden="1" customHeight="1" x14ac:dyDescent="0.25">
      <c r="A15" s="25"/>
      <c r="B15" s="54"/>
      <c r="C15" s="78"/>
      <c r="D15" s="6"/>
      <c r="E15" s="62"/>
      <c r="F15" s="63"/>
      <c r="G15" s="7"/>
      <c r="H15" s="101"/>
      <c r="I15" s="26"/>
      <c r="J15" s="66" t="str">
        <f>CONCATENATE(LOOKUP(INT(I15),[1]So!$A$1:$A$11,[1]So!$B$1:$B$11)," phẩy ",LOOKUP(ROUND(MOD(I15,1)*10,0),[1]So!$A$1:$A$11,[1]So!$C$1:$C$11))</f>
        <v>Không phẩy không</v>
      </c>
      <c r="K15" s="15">
        <v>3</v>
      </c>
      <c r="L15" s="66" t="str">
        <f>CONCATENATE(LOOKUP(INT(K15),[1]So!$A$1:$A$11,[1]So!$B$1:$B$11)," phẩy ",LOOKUP(ROUND(MOD(K15,1)*10,0),[1]So!$A$1:$A$11,[1]So!$C$1:$C$11))</f>
        <v>Ba phẩy không</v>
      </c>
      <c r="M15" s="27"/>
      <c r="N15" s="67" t="s">
        <v>16</v>
      </c>
      <c r="O15" s="146" t="s">
        <v>40</v>
      </c>
      <c r="P15" s="68" t="s">
        <v>24</v>
      </c>
      <c r="Q15" s="136"/>
    </row>
    <row r="16" spans="1:23" ht="17.25" hidden="1" customHeight="1" x14ac:dyDescent="0.25">
      <c r="A16" s="25"/>
      <c r="B16" s="54"/>
      <c r="C16" s="78"/>
      <c r="D16" s="6"/>
      <c r="E16" s="62"/>
      <c r="F16" s="63"/>
      <c r="G16" s="7"/>
      <c r="H16" s="101"/>
      <c r="I16" s="26"/>
      <c r="J16" s="66" t="str">
        <f>CONCATENATE(LOOKUP(INT(I16),[1]So!$A$1:$A$11,[1]So!$B$1:$B$11)," phẩy ",LOOKUP(ROUND(MOD(I16,1)*10,0),[1]So!$A$1:$A$11,[1]So!$C$1:$C$11))</f>
        <v>Không phẩy không</v>
      </c>
      <c r="K16" s="30">
        <v>4</v>
      </c>
      <c r="L16" s="66" t="str">
        <f>CONCATENATE(LOOKUP(INT(K16),[1]So!$A$1:$A$11,[1]So!$B$1:$B$11)," phẩy ",LOOKUP(ROUND(MOD(K16,1)*10,0),[1]So!$A$1:$A$11,[1]So!$C$1:$C$11))</f>
        <v>Bốn phẩy không</v>
      </c>
      <c r="M16" s="27"/>
      <c r="N16" s="67" t="s">
        <v>16</v>
      </c>
      <c r="O16" s="146" t="s">
        <v>40</v>
      </c>
      <c r="P16" s="68" t="s">
        <v>24</v>
      </c>
      <c r="Q16" s="136"/>
    </row>
    <row r="17" spans="1:17" ht="17.25" hidden="1" customHeight="1" x14ac:dyDescent="0.25">
      <c r="A17" s="25"/>
      <c r="B17" s="55"/>
      <c r="C17" s="79"/>
      <c r="D17" s="28"/>
      <c r="E17" s="70"/>
      <c r="F17" s="71"/>
      <c r="G17" s="38"/>
      <c r="H17" s="101"/>
      <c r="I17" s="26"/>
      <c r="J17" s="66" t="str">
        <f>CONCATENATE(LOOKUP(INT(I17),[1]So!$A$1:$A$11,[1]So!$B$1:$B$11)," phẩy ",LOOKUP(ROUND(MOD(I17,1)*10,0),[1]So!$A$1:$A$11,[1]So!$C$1:$C$11))</f>
        <v>Không phẩy không</v>
      </c>
      <c r="K17" s="30">
        <v>1.5</v>
      </c>
      <c r="L17" s="66" t="str">
        <f>CONCATENATE(LOOKUP(INT(K17),[1]So!$A$1:$A$11,[1]So!$B$1:$B$11)," phẩy ",LOOKUP(ROUND(MOD(K17,1)*10,0),[1]So!$A$1:$A$11,[1]So!$C$1:$C$11))</f>
        <v>Một phẩy năm</v>
      </c>
      <c r="M17" s="29"/>
      <c r="N17" s="67" t="s">
        <v>16</v>
      </c>
      <c r="O17" s="146" t="s">
        <v>40</v>
      </c>
      <c r="P17" s="68" t="s">
        <v>24</v>
      </c>
      <c r="Q17" s="136"/>
    </row>
    <row r="18" spans="1:17" ht="17.25" hidden="1" customHeight="1" x14ac:dyDescent="0.25">
      <c r="A18" s="25"/>
      <c r="B18" s="54"/>
      <c r="C18" s="78"/>
      <c r="D18" s="6"/>
      <c r="E18" s="62"/>
      <c r="F18" s="63"/>
      <c r="G18" s="7"/>
      <c r="H18" s="101"/>
      <c r="I18" s="26"/>
      <c r="J18" s="66" t="str">
        <f>CONCATENATE(LOOKUP(INT(I18),[1]So!$A$1:$A$11,[1]So!$B$1:$B$11)," phẩy ",LOOKUP(ROUND(MOD(I18,1)*10,0),[1]So!$A$1:$A$11,[1]So!$C$1:$C$11))</f>
        <v>Không phẩy không</v>
      </c>
      <c r="K18" s="15">
        <v>3</v>
      </c>
      <c r="L18" s="66" t="str">
        <f>CONCATENATE(LOOKUP(INT(K18),[1]So!$A$1:$A$11,[1]So!$B$1:$B$11)," phẩy ",LOOKUP(ROUND(MOD(K18,1)*10,0),[1]So!$A$1:$A$11,[1]So!$C$1:$C$11))</f>
        <v>Ba phẩy không</v>
      </c>
      <c r="M18" s="27"/>
      <c r="N18" s="67" t="s">
        <v>16</v>
      </c>
      <c r="O18" s="146" t="s">
        <v>40</v>
      </c>
      <c r="P18" s="68" t="s">
        <v>24</v>
      </c>
      <c r="Q18" s="136"/>
    </row>
    <row r="19" spans="1:17" ht="17.25" hidden="1" customHeight="1" x14ac:dyDescent="0.25">
      <c r="A19" s="25"/>
      <c r="B19" s="54"/>
      <c r="C19" s="78"/>
      <c r="D19" s="6"/>
      <c r="E19" s="62"/>
      <c r="F19" s="63"/>
      <c r="G19" s="7"/>
      <c r="H19" s="101"/>
      <c r="I19" s="26"/>
      <c r="J19" s="67" t="str">
        <f>CONCATENATE(LOOKUP(INT(I19),[1]So!$A$1:$A$11,[1]So!$B$1:$B$11)," phẩy ",LOOKUP(ROUND(MOD(I19,1)*10,0),[1]So!$A$1:$A$11,[1]So!$C$1:$C$11))</f>
        <v>Không phẩy không</v>
      </c>
      <c r="K19" s="16">
        <v>8.5</v>
      </c>
      <c r="L19" s="67" t="str">
        <f>CONCATENATE(LOOKUP(INT(K19),[1]So!$A$1:$A$11,[1]So!$B$1:$B$11)," phẩy ",LOOKUP(ROUND(MOD(K19,1)*10,0),[1]So!$A$1:$A$11,[1]So!$C$1:$C$11))</f>
        <v>Tám  phẩy năm</v>
      </c>
      <c r="M19" s="29" t="s">
        <v>21</v>
      </c>
      <c r="N19" s="67" t="s">
        <v>25</v>
      </c>
      <c r="O19" s="146" t="s">
        <v>40</v>
      </c>
      <c r="P19" s="68" t="s">
        <v>24</v>
      </c>
      <c r="Q19" s="136"/>
    </row>
    <row r="20" spans="1:17" ht="17.25" hidden="1" customHeight="1" x14ac:dyDescent="0.25">
      <c r="A20" s="25"/>
      <c r="B20" s="54"/>
      <c r="C20" s="78"/>
      <c r="D20" s="6"/>
      <c r="E20" s="62"/>
      <c r="F20" s="63"/>
      <c r="G20" s="7"/>
      <c r="H20" s="101"/>
      <c r="I20" s="26"/>
      <c r="J20" s="67" t="str">
        <f>CONCATENATE(LOOKUP(INT(I20),[1]So!$A$1:$A$11,[1]So!$B$1:$B$11)," phẩy ",LOOKUP(ROUND(MOD(I20,1)*10,0),[1]So!$A$1:$A$11,[1]So!$C$1:$C$11))</f>
        <v>Không phẩy không</v>
      </c>
      <c r="K20" s="15">
        <v>2.5</v>
      </c>
      <c r="L20" s="67" t="str">
        <f>CONCATENATE(LOOKUP(INT(K20),[1]So!$A$1:$A$11,[1]So!$B$1:$B$11)," phẩy ",LOOKUP(ROUND(MOD(K20,1)*10,0),[1]So!$A$1:$A$11,[1]So!$C$1:$C$11))</f>
        <v>Hai phẩy năm</v>
      </c>
      <c r="M20" s="29" t="s">
        <v>23</v>
      </c>
      <c r="N20" s="67" t="s">
        <v>25</v>
      </c>
      <c r="O20" s="146" t="s">
        <v>40</v>
      </c>
      <c r="P20" s="68" t="s">
        <v>24</v>
      </c>
      <c r="Q20" s="136"/>
    </row>
    <row r="21" spans="1:17" ht="17.25" hidden="1" customHeight="1" x14ac:dyDescent="0.25">
      <c r="A21" s="25"/>
      <c r="B21" s="54"/>
      <c r="C21" s="78"/>
      <c r="D21" s="6"/>
      <c r="E21" s="62"/>
      <c r="F21" s="63"/>
      <c r="G21" s="7"/>
      <c r="H21" s="101"/>
      <c r="I21" s="26"/>
      <c r="J21" s="66" t="str">
        <f>CONCATENATE(LOOKUP(INT(I21),[1]So!$A$1:$A$11,[1]So!$B$1:$B$11)," phẩy ",LOOKUP(ROUND(MOD(I21,1)*10,0),[1]So!$A$1:$A$11,[1]So!$C$1:$C$11))</f>
        <v>Không phẩy không</v>
      </c>
      <c r="K21" s="15">
        <v>1</v>
      </c>
      <c r="L21" s="66" t="str">
        <f>CONCATENATE(LOOKUP(INT(K21),[1]So!$A$1:$A$11,[1]So!$B$1:$B$11)," phẩy ",LOOKUP(ROUND(MOD(K21,1)*10,0),[1]So!$A$1:$A$11,[1]So!$C$1:$C$11))</f>
        <v>Một phẩy không</v>
      </c>
      <c r="M21" s="27"/>
      <c r="N21" s="67" t="s">
        <v>16</v>
      </c>
      <c r="O21" s="146" t="s">
        <v>40</v>
      </c>
      <c r="P21" s="68" t="s">
        <v>24</v>
      </c>
      <c r="Q21" s="136"/>
    </row>
    <row r="22" spans="1:17" ht="17.25" hidden="1" customHeight="1" x14ac:dyDescent="0.25">
      <c r="A22" s="25"/>
      <c r="B22" s="54"/>
      <c r="C22" s="78"/>
      <c r="D22" s="6"/>
      <c r="E22" s="62"/>
      <c r="F22" s="63"/>
      <c r="G22" s="38"/>
      <c r="H22" s="101"/>
      <c r="I22" s="26"/>
      <c r="J22" s="66" t="str">
        <f>CONCATENATE(LOOKUP(INT(I22),[1]So!$A$1:$A$11,[1]So!$B$1:$B$11)," phẩy ",LOOKUP(ROUND(MOD(I22,1)*10,0),[1]So!$A$1:$A$11,[1]So!$C$1:$C$11))</f>
        <v>Không phẩy không</v>
      </c>
      <c r="K22" s="26">
        <v>0.5</v>
      </c>
      <c r="L22" s="66" t="str">
        <f>CONCATENATE(LOOKUP(INT(K22),[1]So!$A$1:$A$11,[1]So!$B$1:$B$11)," phẩy ",LOOKUP(ROUND(MOD(K22,1)*10,0),[1]So!$A$1:$A$11,[1]So!$C$1:$C$11))</f>
        <v>Không phẩy năm</v>
      </c>
      <c r="M22" s="27"/>
      <c r="N22" s="67" t="s">
        <v>16</v>
      </c>
      <c r="O22" s="146" t="s">
        <v>40</v>
      </c>
      <c r="P22" s="68" t="s">
        <v>24</v>
      </c>
      <c r="Q22" s="136"/>
    </row>
    <row r="23" spans="1:17" ht="17.25" hidden="1" customHeight="1" x14ac:dyDescent="0.25">
      <c r="A23" s="25"/>
      <c r="B23" s="54"/>
      <c r="C23" s="78"/>
      <c r="D23" s="6"/>
      <c r="E23" s="62"/>
      <c r="F23" s="63"/>
      <c r="G23" s="38"/>
      <c r="H23" s="101"/>
      <c r="I23" s="26"/>
      <c r="J23" s="66" t="str">
        <f>CONCATENATE(LOOKUP(INT(I23),[1]So!$A$1:$A$11,[1]So!$B$1:$B$11)," phẩy ",LOOKUP(ROUND(MOD(I23,1)*10,0),[1]So!$A$1:$A$11,[1]So!$C$1:$C$11))</f>
        <v>Không phẩy không</v>
      </c>
      <c r="K23" s="26">
        <v>4</v>
      </c>
      <c r="L23" s="66" t="str">
        <f>CONCATENATE(LOOKUP(INT(K23),[1]So!$A$1:$A$11,[1]So!$B$1:$B$11)," phẩy ",LOOKUP(ROUND(MOD(K23,1)*10,0),[1]So!$A$1:$A$11,[1]So!$C$1:$C$11))</f>
        <v>Bốn phẩy không</v>
      </c>
      <c r="M23" s="27"/>
      <c r="N23" s="67" t="s">
        <v>16</v>
      </c>
      <c r="O23" s="146" t="s">
        <v>40</v>
      </c>
      <c r="P23" s="68" t="s">
        <v>24</v>
      </c>
      <c r="Q23" s="136"/>
    </row>
    <row r="24" spans="1:17" ht="17.25" hidden="1" customHeight="1" x14ac:dyDescent="0.25">
      <c r="A24" s="25"/>
      <c r="B24" s="54"/>
      <c r="C24" s="78"/>
      <c r="D24" s="6"/>
      <c r="E24" s="62"/>
      <c r="F24" s="63"/>
      <c r="G24" s="38"/>
      <c r="H24" s="101"/>
      <c r="I24" s="26"/>
      <c r="J24" s="66" t="str">
        <f>CONCATENATE(LOOKUP(INT(I24),[1]So!$A$1:$A$11,[1]So!$B$1:$B$11)," phẩy ",LOOKUP(ROUND(MOD(I24,1)*10,0),[1]So!$A$1:$A$11,[1]So!$C$1:$C$11))</f>
        <v>Không phẩy không</v>
      </c>
      <c r="K24" s="30">
        <v>4.5</v>
      </c>
      <c r="L24" s="66" t="str">
        <f>CONCATENATE(LOOKUP(INT(K24),[1]So!$A$1:$A$11,[1]So!$B$1:$B$11)," phẩy ",LOOKUP(ROUND(MOD(K24,1)*10,0),[1]So!$A$1:$A$11,[1]So!$C$1:$C$11))</f>
        <v>Bốn phẩy năm</v>
      </c>
      <c r="M24" s="27"/>
      <c r="N24" s="67" t="s">
        <v>16</v>
      </c>
      <c r="O24" s="146" t="s">
        <v>40</v>
      </c>
      <c r="P24" s="68" t="s">
        <v>24</v>
      </c>
      <c r="Q24" s="136"/>
    </row>
    <row r="25" spans="1:17" ht="17.25" hidden="1" customHeight="1" x14ac:dyDescent="0.25">
      <c r="A25" s="25"/>
      <c r="B25" s="54"/>
      <c r="C25" s="78"/>
      <c r="D25" s="6"/>
      <c r="E25" s="62"/>
      <c r="F25" s="63"/>
      <c r="G25" s="7"/>
      <c r="H25" s="101"/>
      <c r="I25" s="26"/>
      <c r="J25" s="66" t="str">
        <f>CONCATENATE(LOOKUP(INT(I25),[1]So!$A$1:$A$11,[1]So!$B$1:$B$11)," phẩy ",LOOKUP(ROUND(MOD(I25,1)*10,0),[1]So!$A$1:$A$11,[1]So!$C$1:$C$11))</f>
        <v>Không phẩy không</v>
      </c>
      <c r="K25" s="15">
        <v>3.5</v>
      </c>
      <c r="L25" s="66" t="str">
        <f>CONCATENATE(LOOKUP(INT(K25),[1]So!$A$1:$A$11,[1]So!$B$1:$B$11)," phẩy ",LOOKUP(ROUND(MOD(K25,1)*10,0),[1]So!$A$1:$A$11,[1]So!$C$1:$C$11))</f>
        <v>Ba phẩy năm</v>
      </c>
      <c r="M25" s="27"/>
      <c r="N25" s="67" t="s">
        <v>16</v>
      </c>
      <c r="O25" s="146" t="s">
        <v>40</v>
      </c>
      <c r="P25" s="68" t="s">
        <v>24</v>
      </c>
      <c r="Q25" s="136"/>
    </row>
    <row r="26" spans="1:17" ht="17.25" hidden="1" customHeight="1" x14ac:dyDescent="0.25">
      <c r="A26" s="25"/>
      <c r="B26" s="54"/>
      <c r="C26" s="78"/>
      <c r="D26" s="6"/>
      <c r="E26" s="62"/>
      <c r="F26" s="63"/>
      <c r="G26" s="38"/>
      <c r="H26" s="101"/>
      <c r="I26" s="26"/>
      <c r="J26" s="66" t="str">
        <f>CONCATENATE(LOOKUP(INT(I26),[1]So!$A$1:$A$11,[1]So!$B$1:$B$11)," phẩy ",LOOKUP(ROUND(MOD(I26,1)*10,0),[1]So!$A$1:$A$11,[1]So!$C$1:$C$11))</f>
        <v>Không phẩy không</v>
      </c>
      <c r="K26" s="26"/>
      <c r="L26" s="66"/>
      <c r="M26" s="27"/>
      <c r="N26" s="67" t="s">
        <v>16</v>
      </c>
      <c r="O26" s="146" t="s">
        <v>40</v>
      </c>
      <c r="P26" s="68" t="s">
        <v>24</v>
      </c>
      <c r="Q26" s="134"/>
    </row>
    <row r="27" spans="1:17" ht="17.25" hidden="1" customHeight="1" x14ac:dyDescent="0.25">
      <c r="A27" s="25"/>
      <c r="B27" s="54"/>
      <c r="C27" s="78"/>
      <c r="D27" s="6"/>
      <c r="E27" s="62"/>
      <c r="F27" s="63"/>
      <c r="G27" s="7"/>
      <c r="H27" s="101"/>
      <c r="I27" s="26"/>
      <c r="J27" s="66" t="str">
        <f>CONCATENATE(LOOKUP(INT(I27),[1]So!$A$1:$A$11,[1]So!$B$1:$B$11)," phẩy ",LOOKUP(ROUND(MOD(I27,1)*10,0),[1]So!$A$1:$A$11,[1]So!$C$1:$C$11))</f>
        <v>Không phẩy không</v>
      </c>
      <c r="K27" s="26"/>
      <c r="L27" s="66"/>
      <c r="M27" s="27"/>
      <c r="N27" s="67" t="s">
        <v>16</v>
      </c>
      <c r="O27" s="146" t="s">
        <v>40</v>
      </c>
      <c r="P27" s="68" t="s">
        <v>24</v>
      </c>
      <c r="Q27" s="136"/>
    </row>
    <row r="28" spans="1:17" ht="17.25" hidden="1" customHeight="1" x14ac:dyDescent="0.25">
      <c r="A28" s="25"/>
      <c r="B28" s="54"/>
      <c r="C28" s="78"/>
      <c r="D28" s="6"/>
      <c r="E28" s="62"/>
      <c r="F28" s="63"/>
      <c r="G28" s="38"/>
      <c r="H28" s="101"/>
      <c r="I28" s="26"/>
      <c r="J28" s="66" t="str">
        <f>CONCATENATE(LOOKUP(INT(I28),[1]So!$A$1:$A$11,[1]So!$B$1:$B$11)," phẩy ",LOOKUP(ROUND(MOD(I28,1)*10,0),[1]So!$A$1:$A$11,[1]So!$C$1:$C$11))</f>
        <v>Không phẩy không</v>
      </c>
      <c r="K28" s="26"/>
      <c r="L28" s="66"/>
      <c r="M28" s="27"/>
      <c r="N28" s="67" t="s">
        <v>16</v>
      </c>
      <c r="O28" s="146" t="s">
        <v>40</v>
      </c>
      <c r="P28" s="68" t="s">
        <v>24</v>
      </c>
      <c r="Q28" s="136"/>
    </row>
    <row r="29" spans="1:17" ht="17.25" hidden="1" customHeight="1" x14ac:dyDescent="0.25">
      <c r="A29" s="25"/>
      <c r="B29" s="54"/>
      <c r="C29" s="78"/>
      <c r="D29" s="6"/>
      <c r="E29" s="62"/>
      <c r="F29" s="63"/>
      <c r="G29" s="7"/>
      <c r="H29" s="101"/>
      <c r="I29" s="26"/>
      <c r="J29" s="66" t="str">
        <f>CONCATENATE(LOOKUP(INT(I29),[1]So!$A$1:$A$11,[1]So!$B$1:$B$11)," phẩy ",LOOKUP(ROUND(MOD(I29,1)*10,0),[1]So!$A$1:$A$11,[1]So!$C$1:$C$11))</f>
        <v>Không phẩy không</v>
      </c>
      <c r="K29" s="26"/>
      <c r="L29" s="66"/>
      <c r="M29" s="27"/>
      <c r="N29" s="67" t="s">
        <v>16</v>
      </c>
      <c r="O29" s="146" t="s">
        <v>40</v>
      </c>
      <c r="P29" s="68" t="s">
        <v>24</v>
      </c>
      <c r="Q29" s="136"/>
    </row>
    <row r="30" spans="1:17" ht="17.25" hidden="1" customHeight="1" x14ac:dyDescent="0.25">
      <c r="A30" s="25"/>
      <c r="B30" s="54"/>
      <c r="C30" s="78"/>
      <c r="D30" s="6"/>
      <c r="E30" s="62"/>
      <c r="F30" s="63"/>
      <c r="G30" s="7"/>
      <c r="H30" s="101"/>
      <c r="I30" s="26"/>
      <c r="J30" s="66" t="str">
        <f>CONCATENATE(LOOKUP(INT(I30),[1]So!$A$1:$A$11,[1]So!$B$1:$B$11)," phẩy ",LOOKUP(ROUND(MOD(I30,1)*10,0),[1]So!$A$1:$A$11,[1]So!$C$1:$C$11))</f>
        <v>Không phẩy không</v>
      </c>
      <c r="K30" s="26"/>
      <c r="L30" s="66"/>
      <c r="M30" s="27"/>
      <c r="N30" s="67" t="s">
        <v>16</v>
      </c>
      <c r="O30" s="146" t="s">
        <v>40</v>
      </c>
      <c r="P30" s="68" t="s">
        <v>24</v>
      </c>
      <c r="Q30" s="136"/>
    </row>
    <row r="31" spans="1:17" ht="17.25" hidden="1" customHeight="1" x14ac:dyDescent="0.25">
      <c r="A31" s="25"/>
      <c r="B31" s="54"/>
      <c r="C31" s="78"/>
      <c r="D31" s="6"/>
      <c r="E31" s="62"/>
      <c r="F31" s="63"/>
      <c r="G31" s="38"/>
      <c r="H31" s="101"/>
      <c r="I31" s="26"/>
      <c r="J31" s="66" t="str">
        <f>CONCATENATE(LOOKUP(INT(I31),[1]So!$A$1:$A$11,[1]So!$B$1:$B$11)," phẩy ",LOOKUP(ROUND(MOD(I31,1)*10,0),[1]So!$A$1:$A$11,[1]So!$C$1:$C$11))</f>
        <v>Không phẩy không</v>
      </c>
      <c r="K31" s="26"/>
      <c r="L31" s="66"/>
      <c r="M31" s="27"/>
      <c r="N31" s="67" t="s">
        <v>16</v>
      </c>
      <c r="O31" s="146" t="s">
        <v>40</v>
      </c>
      <c r="P31" s="68" t="s">
        <v>24</v>
      </c>
      <c r="Q31" s="136"/>
    </row>
    <row r="32" spans="1:17" ht="17.25" hidden="1" customHeight="1" x14ac:dyDescent="0.25">
      <c r="A32" s="25"/>
      <c r="B32" s="54"/>
      <c r="C32" s="78"/>
      <c r="D32" s="6"/>
      <c r="E32" s="62"/>
      <c r="F32" s="63"/>
      <c r="G32" s="7"/>
      <c r="H32" s="101"/>
      <c r="I32" s="26"/>
      <c r="J32" s="66" t="str">
        <f>CONCATENATE(LOOKUP(INT(I32),[1]So!$A$1:$A$11,[1]So!$B$1:$B$11)," phẩy ",LOOKUP(ROUND(MOD(I32,1)*10,0),[1]So!$A$1:$A$11,[1]So!$C$1:$C$11))</f>
        <v>Không phẩy không</v>
      </c>
      <c r="K32" s="26"/>
      <c r="L32" s="66"/>
      <c r="M32" s="27"/>
      <c r="N32" s="67" t="s">
        <v>16</v>
      </c>
      <c r="O32" s="146" t="s">
        <v>40</v>
      </c>
      <c r="P32" s="68" t="s">
        <v>24</v>
      </c>
      <c r="Q32" s="136"/>
    </row>
    <row r="33" spans="1:17" ht="17.25" hidden="1" customHeight="1" x14ac:dyDescent="0.25">
      <c r="A33" s="25"/>
      <c r="B33" s="54"/>
      <c r="C33" s="78"/>
      <c r="D33" s="6"/>
      <c r="E33" s="62"/>
      <c r="F33" s="63"/>
      <c r="G33" s="7"/>
      <c r="H33" s="101"/>
      <c r="I33" s="26"/>
      <c r="J33" s="66" t="str">
        <f>CONCATENATE(LOOKUP(INT(I33),[1]So!$A$1:$A$11,[1]So!$B$1:$B$11)," phẩy ",LOOKUP(ROUND(MOD(I33,1)*10,0),[1]So!$A$1:$A$11,[1]So!$C$1:$C$11))</f>
        <v>Không phẩy không</v>
      </c>
      <c r="K33" s="15"/>
      <c r="L33" s="66"/>
      <c r="M33" s="27"/>
      <c r="N33" s="67" t="s">
        <v>16</v>
      </c>
      <c r="O33" s="146" t="s">
        <v>40</v>
      </c>
      <c r="P33" s="68" t="s">
        <v>24</v>
      </c>
      <c r="Q33" s="136"/>
    </row>
    <row r="34" spans="1:17" ht="17.25" hidden="1" customHeight="1" x14ac:dyDescent="0.25">
      <c r="A34" s="25"/>
      <c r="B34" s="54"/>
      <c r="C34" s="78"/>
      <c r="D34" s="6"/>
      <c r="E34" s="62"/>
      <c r="F34" s="63"/>
      <c r="G34" s="7"/>
      <c r="H34" s="101"/>
      <c r="I34" s="26"/>
      <c r="J34" s="66" t="str">
        <f>CONCATENATE(LOOKUP(INT(I34),[1]So!$A$1:$A$11,[1]So!$B$1:$B$11)," phẩy ",LOOKUP(ROUND(MOD(I34,1)*10,0),[1]So!$A$1:$A$11,[1]So!$C$1:$C$11))</f>
        <v>Không phẩy không</v>
      </c>
      <c r="K34" s="26"/>
      <c r="L34" s="66"/>
      <c r="M34" s="27"/>
      <c r="N34" s="67" t="s">
        <v>16</v>
      </c>
      <c r="O34" s="146" t="s">
        <v>40</v>
      </c>
      <c r="P34" s="68" t="s">
        <v>24</v>
      </c>
      <c r="Q34" s="136"/>
    </row>
    <row r="35" spans="1:17" ht="17.25" hidden="1" customHeight="1" x14ac:dyDescent="0.25">
      <c r="A35" s="25"/>
      <c r="B35" s="54"/>
      <c r="C35" s="78"/>
      <c r="D35" s="6"/>
      <c r="E35" s="62"/>
      <c r="F35" s="63"/>
      <c r="G35" s="7"/>
      <c r="H35" s="101"/>
      <c r="I35" s="26"/>
      <c r="J35" s="66" t="str">
        <f>CONCATENATE(LOOKUP(INT(I35),[1]So!$A$1:$A$11,[1]So!$B$1:$B$11)," phẩy ",LOOKUP(ROUND(MOD(I35,1)*10,0),[1]So!$A$1:$A$11,[1]So!$C$1:$C$11))</f>
        <v>Không phẩy không</v>
      </c>
      <c r="K35" s="26"/>
      <c r="L35" s="66"/>
      <c r="M35" s="27"/>
      <c r="N35" s="67" t="s">
        <v>16</v>
      </c>
      <c r="O35" s="146" t="s">
        <v>40</v>
      </c>
      <c r="P35" s="68" t="s">
        <v>24</v>
      </c>
      <c r="Q35" s="136"/>
    </row>
    <row r="36" spans="1:17" ht="17.25" hidden="1" customHeight="1" x14ac:dyDescent="0.25">
      <c r="A36" s="25"/>
      <c r="B36" s="54"/>
      <c r="C36" s="78"/>
      <c r="D36" s="6"/>
      <c r="E36" s="62"/>
      <c r="F36" s="63"/>
      <c r="G36" s="7"/>
      <c r="H36" s="101"/>
      <c r="I36" s="26"/>
      <c r="J36" s="66" t="str">
        <f>CONCATENATE(LOOKUP(INT(I36),[1]So!$A$1:$A$11,[1]So!$B$1:$B$11)," phẩy ",LOOKUP(ROUND(MOD(I36,1)*10,0),[1]So!$A$1:$A$11,[1]So!$C$1:$C$11))</f>
        <v>Không phẩy không</v>
      </c>
      <c r="K36" s="26"/>
      <c r="L36" s="66"/>
      <c r="M36" s="27"/>
      <c r="N36" s="67" t="s">
        <v>16</v>
      </c>
      <c r="O36" s="146" t="s">
        <v>40</v>
      </c>
      <c r="P36" s="68" t="s">
        <v>24</v>
      </c>
      <c r="Q36" s="134"/>
    </row>
    <row r="37" spans="1:17" ht="17.25" hidden="1" customHeight="1" x14ac:dyDescent="0.25">
      <c r="A37" s="25"/>
      <c r="B37" s="54"/>
      <c r="C37" s="78"/>
      <c r="D37" s="6"/>
      <c r="E37" s="62"/>
      <c r="F37" s="63"/>
      <c r="G37" s="7"/>
      <c r="H37" s="101"/>
      <c r="I37" s="26"/>
      <c r="J37" s="66" t="str">
        <f>CONCATENATE(LOOKUP(INT(I37),[1]So!$A$1:$A$11,[1]So!$B$1:$B$11)," phẩy ",LOOKUP(ROUND(MOD(I37,1)*10,0),[1]So!$A$1:$A$11,[1]So!$C$1:$C$11))</f>
        <v>Không phẩy không</v>
      </c>
      <c r="K37" s="26"/>
      <c r="L37" s="66"/>
      <c r="M37" s="27"/>
      <c r="N37" s="67" t="s">
        <v>16</v>
      </c>
      <c r="O37" s="146" t="s">
        <v>40</v>
      </c>
      <c r="P37" s="68" t="s">
        <v>24</v>
      </c>
      <c r="Q37" s="134"/>
    </row>
    <row r="38" spans="1:17" ht="17.25" hidden="1" customHeight="1" x14ac:dyDescent="0.25">
      <c r="A38" s="25"/>
      <c r="B38" s="54"/>
      <c r="C38" s="78"/>
      <c r="D38" s="6"/>
      <c r="E38" s="62"/>
      <c r="F38" s="63"/>
      <c r="G38" s="38"/>
      <c r="H38" s="101"/>
      <c r="I38" s="26"/>
      <c r="J38" s="66" t="str">
        <f>CONCATENATE(LOOKUP(INT(I38),[1]So!$A$1:$A$11,[1]So!$B$1:$B$11)," phẩy ",LOOKUP(ROUND(MOD(I38,1)*10,0),[1]So!$A$1:$A$11,[1]So!$C$1:$C$11))</f>
        <v>Không phẩy không</v>
      </c>
      <c r="K38" s="26"/>
      <c r="L38" s="66"/>
      <c r="M38" s="27"/>
      <c r="N38" s="67" t="s">
        <v>16</v>
      </c>
      <c r="O38" s="146" t="s">
        <v>40</v>
      </c>
      <c r="P38" s="68" t="s">
        <v>24</v>
      </c>
      <c r="Q38" s="134"/>
    </row>
    <row r="39" spans="1:17" ht="17.25" hidden="1" customHeight="1" x14ac:dyDescent="0.25">
      <c r="A39" s="25"/>
      <c r="B39" s="54"/>
      <c r="C39" s="78"/>
      <c r="D39" s="6"/>
      <c r="E39" s="62"/>
      <c r="F39" s="63"/>
      <c r="G39" s="38"/>
      <c r="H39" s="101"/>
      <c r="I39" s="26"/>
      <c r="J39" s="66" t="str">
        <f>CONCATENATE(LOOKUP(INT(I39),[1]So!$A$1:$A$11,[1]So!$B$1:$B$11)," phẩy ",LOOKUP(ROUND(MOD(I39,1)*10,0),[1]So!$A$1:$A$11,[1]So!$C$1:$C$11))</f>
        <v>Không phẩy không</v>
      </c>
      <c r="K39" s="26"/>
      <c r="L39" s="66"/>
      <c r="M39" s="27"/>
      <c r="N39" s="67" t="s">
        <v>16</v>
      </c>
      <c r="O39" s="146" t="s">
        <v>40</v>
      </c>
      <c r="P39" s="68" t="s">
        <v>24</v>
      </c>
      <c r="Q39" s="134"/>
    </row>
    <row r="40" spans="1:17" ht="17.25" hidden="1" customHeight="1" x14ac:dyDescent="0.25">
      <c r="A40" s="25"/>
      <c r="B40" s="54"/>
      <c r="C40" s="78"/>
      <c r="D40" s="6"/>
      <c r="E40" s="62"/>
      <c r="F40" s="63"/>
      <c r="G40" s="7"/>
      <c r="H40" s="101"/>
      <c r="I40" s="26"/>
      <c r="J40" s="66" t="str">
        <f>CONCATENATE(LOOKUP(INT(I40),[1]So!$A$1:$A$11,[1]So!$B$1:$B$11)," phẩy ",LOOKUP(ROUND(MOD(I40,1)*10,0),[1]So!$A$1:$A$11,[1]So!$C$1:$C$11))</f>
        <v>Không phẩy không</v>
      </c>
      <c r="K40" s="26"/>
      <c r="L40" s="66"/>
      <c r="M40" s="27"/>
      <c r="N40" s="67" t="s">
        <v>16</v>
      </c>
      <c r="O40" s="146" t="s">
        <v>40</v>
      </c>
      <c r="P40" s="68" t="s">
        <v>24</v>
      </c>
      <c r="Q40" s="134"/>
    </row>
    <row r="41" spans="1:17" ht="17.25" hidden="1" customHeight="1" x14ac:dyDescent="0.25">
      <c r="A41" s="25"/>
      <c r="B41" s="54"/>
      <c r="C41" s="78"/>
      <c r="D41" s="6"/>
      <c r="E41" s="62"/>
      <c r="F41" s="63"/>
      <c r="G41" s="7"/>
      <c r="H41" s="101"/>
      <c r="I41" s="26"/>
      <c r="J41" s="66" t="str">
        <f>CONCATENATE(LOOKUP(INT(I41),[1]So!$A$1:$A$11,[1]So!$B$1:$B$11)," phẩy ",LOOKUP(ROUND(MOD(I41,1)*10,0),[1]So!$A$1:$A$11,[1]So!$C$1:$C$11))</f>
        <v>Không phẩy không</v>
      </c>
      <c r="K41" s="26"/>
      <c r="L41" s="66"/>
      <c r="M41" s="27"/>
      <c r="N41" s="67" t="s">
        <v>16</v>
      </c>
      <c r="O41" s="146" t="s">
        <v>40</v>
      </c>
      <c r="P41" s="68" t="s">
        <v>24</v>
      </c>
      <c r="Q41" s="134"/>
    </row>
    <row r="42" spans="1:17" ht="17.25" hidden="1" customHeight="1" x14ac:dyDescent="0.25">
      <c r="A42" s="25"/>
      <c r="B42" s="54"/>
      <c r="C42" s="78"/>
      <c r="D42" s="6"/>
      <c r="E42" s="62"/>
      <c r="F42" s="63"/>
      <c r="G42" s="7"/>
      <c r="H42" s="101"/>
      <c r="I42" s="26"/>
      <c r="J42" s="66" t="str">
        <f>CONCATENATE(LOOKUP(INT(I42),[1]So!$A$1:$A$11,[1]So!$B$1:$B$11)," phẩy ",LOOKUP(ROUND(MOD(I42,1)*10,0),[1]So!$A$1:$A$11,[1]So!$C$1:$C$11))</f>
        <v>Không phẩy không</v>
      </c>
      <c r="K42" s="26"/>
      <c r="L42" s="66"/>
      <c r="M42" s="27"/>
      <c r="N42" s="67" t="s">
        <v>16</v>
      </c>
      <c r="O42" s="146" t="s">
        <v>40</v>
      </c>
      <c r="P42" s="68" t="s">
        <v>24</v>
      </c>
      <c r="Q42" s="134"/>
    </row>
    <row r="43" spans="1:17" ht="17.25" hidden="1" customHeight="1" x14ac:dyDescent="0.25">
      <c r="A43" s="25"/>
      <c r="B43" s="55"/>
      <c r="C43" s="79"/>
      <c r="D43" s="28"/>
      <c r="E43" s="70"/>
      <c r="F43" s="71"/>
      <c r="G43" s="7"/>
      <c r="H43" s="101"/>
      <c r="I43" s="26"/>
      <c r="J43" s="66" t="str">
        <f>CONCATENATE(LOOKUP(INT(I43),[1]So!$A$1:$A$11,[1]So!$B$1:$B$11)," phẩy ",LOOKUP(ROUND(MOD(I43,1)*10,0),[1]So!$A$1:$A$11,[1]So!$C$1:$C$11))</f>
        <v>Không phẩy không</v>
      </c>
      <c r="K43" s="26"/>
      <c r="L43" s="66"/>
      <c r="M43" s="27"/>
      <c r="N43" s="67" t="s">
        <v>16</v>
      </c>
      <c r="O43" s="146" t="s">
        <v>40</v>
      </c>
      <c r="P43" s="68" t="s">
        <v>24</v>
      </c>
      <c r="Q43" s="134"/>
    </row>
    <row r="44" spans="1:17" ht="17.25" hidden="1" customHeight="1" x14ac:dyDescent="0.25">
      <c r="A44" s="25"/>
      <c r="B44" s="55"/>
      <c r="C44" s="79"/>
      <c r="D44" s="28"/>
      <c r="E44" s="70"/>
      <c r="F44" s="71"/>
      <c r="G44" s="7"/>
      <c r="H44" s="101"/>
      <c r="I44" s="26"/>
      <c r="J44" s="66" t="str">
        <f>CONCATENATE(LOOKUP(INT(I44),[1]So!$A$1:$A$11,[1]So!$B$1:$B$11)," phẩy ",LOOKUP(ROUND(MOD(I44,1)*10,0),[1]So!$A$1:$A$11,[1]So!$C$1:$C$11))</f>
        <v>Không phẩy không</v>
      </c>
      <c r="K44" s="26"/>
      <c r="L44" s="66"/>
      <c r="M44" s="27"/>
      <c r="N44" s="67" t="s">
        <v>16</v>
      </c>
      <c r="O44" s="146" t="s">
        <v>40</v>
      </c>
      <c r="P44" s="68" t="s">
        <v>24</v>
      </c>
      <c r="Q44" s="134"/>
    </row>
    <row r="45" spans="1:17" ht="17.25" hidden="1" customHeight="1" x14ac:dyDescent="0.25">
      <c r="A45" s="25"/>
      <c r="B45" s="55"/>
      <c r="C45" s="79"/>
      <c r="D45" s="28"/>
      <c r="E45" s="70"/>
      <c r="F45" s="71"/>
      <c r="G45" s="7"/>
      <c r="H45" s="101"/>
      <c r="I45" s="26"/>
      <c r="J45" s="66" t="str">
        <f>CONCATENATE(LOOKUP(INT(I45),[1]So!$A$1:$A$11,[1]So!$B$1:$B$11)," phẩy ",LOOKUP(ROUND(MOD(I45,1)*10,0),[1]So!$A$1:$A$11,[1]So!$C$1:$C$11))</f>
        <v>Không phẩy không</v>
      </c>
      <c r="K45" s="26"/>
      <c r="L45" s="66"/>
      <c r="M45" s="29"/>
      <c r="N45" s="67" t="s">
        <v>16</v>
      </c>
      <c r="O45" s="146" t="s">
        <v>40</v>
      </c>
      <c r="P45" s="68" t="s">
        <v>24</v>
      </c>
      <c r="Q45" s="134"/>
    </row>
    <row r="46" spans="1:17" ht="17.25" hidden="1" customHeight="1" x14ac:dyDescent="0.25">
      <c r="A46" s="25"/>
      <c r="B46" s="54"/>
      <c r="C46" s="78"/>
      <c r="D46" s="6"/>
      <c r="E46" s="62"/>
      <c r="F46" s="63"/>
      <c r="G46" s="7"/>
      <c r="H46" s="101"/>
      <c r="I46" s="26"/>
      <c r="J46" s="66" t="str">
        <f>CONCATENATE(LOOKUP(INT(I46),[1]So!$A$1:$A$11,[1]So!$B$1:$B$11)," phẩy ",LOOKUP(ROUND(MOD(I46,1)*10,0),[1]So!$A$1:$A$11,[1]So!$C$1:$C$11))</f>
        <v>Không phẩy không</v>
      </c>
      <c r="K46" s="15"/>
      <c r="L46" s="66"/>
      <c r="M46" s="27"/>
      <c r="N46" s="67" t="s">
        <v>16</v>
      </c>
      <c r="O46" s="146" t="s">
        <v>40</v>
      </c>
      <c r="P46" s="68" t="s">
        <v>24</v>
      </c>
      <c r="Q46" s="136"/>
    </row>
    <row r="47" spans="1:17" ht="17.25" hidden="1" customHeight="1" x14ac:dyDescent="0.25">
      <c r="A47" s="25"/>
      <c r="B47" s="54"/>
      <c r="C47" s="78"/>
      <c r="D47" s="6"/>
      <c r="E47" s="62"/>
      <c r="F47" s="63"/>
      <c r="G47" s="7"/>
      <c r="H47" s="101"/>
      <c r="I47" s="26"/>
      <c r="J47" s="66" t="str">
        <f>CONCATENATE(LOOKUP(INT(I47),[1]So!$A$1:$A$11,[1]So!$B$1:$B$11)," phẩy ",LOOKUP(ROUND(MOD(I47,1)*10,0),[1]So!$A$1:$A$11,[1]So!$C$1:$C$11))</f>
        <v>Không phẩy không</v>
      </c>
      <c r="K47" s="16"/>
      <c r="L47" s="66"/>
      <c r="M47" s="27"/>
      <c r="N47" s="67" t="s">
        <v>16</v>
      </c>
      <c r="O47" s="146" t="s">
        <v>40</v>
      </c>
      <c r="P47" s="68" t="s">
        <v>24</v>
      </c>
      <c r="Q47" s="136"/>
    </row>
    <row r="48" spans="1:17" ht="17.25" hidden="1" customHeight="1" x14ac:dyDescent="0.25">
      <c r="A48" s="25"/>
      <c r="B48" s="54"/>
      <c r="C48" s="78"/>
      <c r="D48" s="6"/>
      <c r="E48" s="62"/>
      <c r="F48" s="63"/>
      <c r="G48" s="7"/>
      <c r="H48" s="101"/>
      <c r="I48" s="26"/>
      <c r="J48" s="66" t="str">
        <f>CONCATENATE(LOOKUP(INT(I48),[1]So!$A$1:$A$11,[1]So!$B$1:$B$11)," phẩy ",LOOKUP(ROUND(MOD(I48,1)*10,0),[1]So!$A$1:$A$11,[1]So!$C$1:$C$11))</f>
        <v>Không phẩy không</v>
      </c>
      <c r="K48" s="15"/>
      <c r="L48" s="66"/>
      <c r="M48" s="27"/>
      <c r="N48" s="67" t="s">
        <v>16</v>
      </c>
      <c r="O48" s="146" t="s">
        <v>40</v>
      </c>
      <c r="P48" s="68" t="s">
        <v>24</v>
      </c>
      <c r="Q48" s="136"/>
    </row>
    <row r="49" spans="1:17" ht="17.25" hidden="1" customHeight="1" x14ac:dyDescent="0.25">
      <c r="A49" s="25"/>
      <c r="B49" s="54"/>
      <c r="C49" s="78"/>
      <c r="D49" s="6"/>
      <c r="E49" s="62"/>
      <c r="F49" s="63"/>
      <c r="G49" s="7"/>
      <c r="H49" s="101"/>
      <c r="I49" s="26"/>
      <c r="J49" s="66" t="str">
        <f>CONCATENATE(LOOKUP(INT(I49),[1]So!$A$1:$A$11,[1]So!$B$1:$B$11)," phẩy ",LOOKUP(ROUND(MOD(I49,1)*10,0),[1]So!$A$1:$A$11,[1]So!$C$1:$C$11))</f>
        <v>Không phẩy không</v>
      </c>
      <c r="K49" s="30"/>
      <c r="L49" s="66"/>
      <c r="M49" s="27"/>
      <c r="N49" s="67" t="s">
        <v>16</v>
      </c>
      <c r="O49" s="146" t="s">
        <v>40</v>
      </c>
      <c r="P49" s="68" t="s">
        <v>24</v>
      </c>
      <c r="Q49" s="136"/>
    </row>
    <row r="50" spans="1:17" ht="17.25" hidden="1" customHeight="1" x14ac:dyDescent="0.25">
      <c r="A50" s="25"/>
      <c r="B50" s="55"/>
      <c r="C50" s="79"/>
      <c r="D50" s="28"/>
      <c r="E50" s="70"/>
      <c r="F50" s="71"/>
      <c r="G50" s="38"/>
      <c r="H50" s="101"/>
      <c r="I50" s="26"/>
      <c r="J50" s="66" t="str">
        <f>CONCATENATE(LOOKUP(INT(I50),[1]So!$A$1:$A$11,[1]So!$B$1:$B$11)," phẩy ",LOOKUP(ROUND(MOD(I50,1)*10,0),[1]So!$A$1:$A$11,[1]So!$C$1:$C$11))</f>
        <v>Không phẩy không</v>
      </c>
      <c r="K50" s="30"/>
      <c r="L50" s="66"/>
      <c r="M50" s="29"/>
      <c r="N50" s="67" t="s">
        <v>16</v>
      </c>
      <c r="O50" s="146" t="s">
        <v>40</v>
      </c>
      <c r="P50" s="68" t="s">
        <v>24</v>
      </c>
      <c r="Q50" s="136"/>
    </row>
    <row r="51" spans="1:17" ht="17.25" hidden="1" customHeight="1" x14ac:dyDescent="0.25">
      <c r="A51" s="25"/>
      <c r="B51" s="54"/>
      <c r="C51" s="78"/>
      <c r="D51" s="6"/>
      <c r="E51" s="62"/>
      <c r="F51" s="63"/>
      <c r="G51" s="7"/>
      <c r="H51" s="101"/>
      <c r="I51" s="26"/>
      <c r="J51" s="66" t="str">
        <f>CONCATENATE(LOOKUP(INT(I51),[1]So!$A$1:$A$11,[1]So!$B$1:$B$11)," phẩy ",LOOKUP(ROUND(MOD(I51,1)*10,0),[1]So!$A$1:$A$11,[1]So!$C$1:$C$11))</f>
        <v>Không phẩy không</v>
      </c>
      <c r="K51" s="15"/>
      <c r="L51" s="66"/>
      <c r="M51" s="27"/>
      <c r="N51" s="67" t="s">
        <v>16</v>
      </c>
      <c r="O51" s="146" t="s">
        <v>40</v>
      </c>
      <c r="P51" s="68" t="s">
        <v>24</v>
      </c>
      <c r="Q51" s="136"/>
    </row>
    <row r="52" spans="1:17" ht="17.25" hidden="1" customHeight="1" x14ac:dyDescent="0.25">
      <c r="A52" s="25"/>
      <c r="B52" s="54"/>
      <c r="C52" s="78"/>
      <c r="D52" s="6"/>
      <c r="E52" s="62"/>
      <c r="F52" s="63"/>
      <c r="G52" s="7"/>
      <c r="H52" s="101"/>
      <c r="I52" s="26"/>
      <c r="J52" s="66" t="str">
        <f>CONCATENATE(LOOKUP(INT(I52),[1]So!$A$1:$A$11,[1]So!$B$1:$B$11)," phẩy ",LOOKUP(ROUND(MOD(I52,1)*10,0),[1]So!$A$1:$A$11,[1]So!$C$1:$C$11))</f>
        <v>Không phẩy không</v>
      </c>
      <c r="K52" s="16"/>
      <c r="L52" s="67"/>
      <c r="M52" s="29" t="s">
        <v>21</v>
      </c>
      <c r="N52" s="67" t="s">
        <v>25</v>
      </c>
      <c r="O52" s="146" t="s">
        <v>40</v>
      </c>
      <c r="P52" s="68" t="s">
        <v>24</v>
      </c>
      <c r="Q52" s="136"/>
    </row>
    <row r="53" spans="1:17" ht="17.25" hidden="1" customHeight="1" x14ac:dyDescent="0.25">
      <c r="A53" s="25"/>
      <c r="B53" s="54"/>
      <c r="C53" s="78"/>
      <c r="D53" s="6"/>
      <c r="E53" s="62"/>
      <c r="F53" s="63"/>
      <c r="G53" s="7"/>
      <c r="H53" s="101"/>
      <c r="I53" s="26"/>
      <c r="J53" s="66" t="str">
        <f>CONCATENATE(LOOKUP(INT(I53),[1]So!$A$1:$A$11,[1]So!$B$1:$B$11)," phẩy ",LOOKUP(ROUND(MOD(I53,1)*10,0),[1]So!$A$1:$A$11,[1]So!$C$1:$C$11))</f>
        <v>Không phẩy không</v>
      </c>
      <c r="K53" s="15"/>
      <c r="L53" s="67"/>
      <c r="M53" s="29" t="s">
        <v>23</v>
      </c>
      <c r="N53" s="67" t="s">
        <v>25</v>
      </c>
      <c r="O53" s="146" t="s">
        <v>40</v>
      </c>
      <c r="P53" s="68" t="s">
        <v>24</v>
      </c>
      <c r="Q53" s="136"/>
    </row>
    <row r="54" spans="1:17" ht="17.25" hidden="1" customHeight="1" x14ac:dyDescent="0.25">
      <c r="A54" s="25"/>
      <c r="B54" s="54"/>
      <c r="C54" s="78"/>
      <c r="D54" s="6"/>
      <c r="E54" s="62"/>
      <c r="F54" s="63"/>
      <c r="G54" s="7"/>
      <c r="H54" s="101"/>
      <c r="I54" s="26"/>
      <c r="J54" s="66" t="str">
        <f>CONCATENATE(LOOKUP(INT(I54),[1]So!$A$1:$A$11,[1]So!$B$1:$B$11)," phẩy ",LOOKUP(ROUND(MOD(I54,1)*10,0),[1]So!$A$1:$A$11,[1]So!$C$1:$C$11))</f>
        <v>Không phẩy không</v>
      </c>
      <c r="K54" s="15"/>
      <c r="L54" s="66"/>
      <c r="M54" s="27"/>
      <c r="N54" s="67" t="s">
        <v>16</v>
      </c>
      <c r="O54" s="146" t="s">
        <v>40</v>
      </c>
      <c r="P54" s="68" t="s">
        <v>24</v>
      </c>
      <c r="Q54" s="136"/>
    </row>
    <row r="55" spans="1:17" ht="17.25" hidden="1" customHeight="1" x14ac:dyDescent="0.25">
      <c r="A55" s="25"/>
      <c r="B55" s="55"/>
      <c r="C55" s="79"/>
      <c r="D55" s="28"/>
      <c r="E55" s="70"/>
      <c r="F55" s="71"/>
      <c r="G55" s="38"/>
      <c r="H55" s="101"/>
      <c r="I55" s="26"/>
      <c r="J55" s="66" t="str">
        <f>CONCATENATE(LOOKUP(INT(I55),[1]So!$A$1:$A$11,[1]So!$B$1:$B$11)," phẩy ",LOOKUP(ROUND(MOD(I55,1)*10,0),[1]So!$A$1:$A$11,[1]So!$C$1:$C$11))</f>
        <v>Không phẩy không</v>
      </c>
      <c r="K55" s="26">
        <v>6.5</v>
      </c>
      <c r="L55" s="66" t="str">
        <f>CONCATENATE(LOOKUP(INT(K55),[1]So!$A$1:$A$11,[1]So!$B$1:$B$11)," phẩy ",LOOKUP(ROUND(MOD(K55,1)*10,0),[1]So!$A$1:$A$11,[1]So!$C$1:$C$11))</f>
        <v>Sáu phẩy năm</v>
      </c>
      <c r="M55" s="29"/>
      <c r="N55" s="67" t="s">
        <v>16</v>
      </c>
      <c r="O55" s="146" t="s">
        <v>40</v>
      </c>
      <c r="P55" s="68" t="s">
        <v>24</v>
      </c>
      <c r="Q55" s="136"/>
    </row>
    <row r="56" spans="1:17" ht="17.25" hidden="1" customHeight="1" x14ac:dyDescent="0.25">
      <c r="A56" s="25"/>
      <c r="B56" s="54"/>
      <c r="C56" s="78"/>
      <c r="D56" s="6"/>
      <c r="E56" s="62"/>
      <c r="F56" s="63"/>
      <c r="G56" s="38"/>
      <c r="H56" s="101"/>
      <c r="I56" s="26"/>
      <c r="J56" s="66" t="str">
        <f>CONCATENATE(LOOKUP(INT(I56),[1]So!$A$1:$A$11,[1]So!$B$1:$B$11)," phẩy ",LOOKUP(ROUND(MOD(I56,1)*10,0),[1]So!$A$1:$A$11,[1]So!$C$1:$C$11))</f>
        <v>Không phẩy không</v>
      </c>
      <c r="K56" s="26">
        <v>4.5</v>
      </c>
      <c r="L56" s="66" t="str">
        <f>CONCATENATE(LOOKUP(INT(K56),[1]So!$A$1:$A$11,[1]So!$B$1:$B$11)," phẩy ",LOOKUP(ROUND(MOD(K56,1)*10,0),[1]So!$A$1:$A$11,[1]So!$C$1:$C$11))</f>
        <v>Bốn phẩy năm</v>
      </c>
      <c r="M56" s="27"/>
      <c r="N56" s="67" t="s">
        <v>16</v>
      </c>
      <c r="O56" s="146" t="s">
        <v>40</v>
      </c>
      <c r="P56" s="68" t="s">
        <v>24</v>
      </c>
      <c r="Q56" s="136"/>
    </row>
    <row r="57" spans="1:17" ht="17.25" hidden="1" customHeight="1" x14ac:dyDescent="0.25">
      <c r="A57" s="25"/>
      <c r="B57" s="54"/>
      <c r="C57" s="78"/>
      <c r="D57" s="6"/>
      <c r="E57" s="62"/>
      <c r="F57" s="63"/>
      <c r="G57" s="38"/>
      <c r="H57" s="101"/>
      <c r="I57" s="26"/>
      <c r="J57" s="66" t="str">
        <f>CONCATENATE(LOOKUP(INT(I57),[1]So!$A$1:$A$11,[1]So!$B$1:$B$11)," phẩy ",LOOKUP(ROUND(MOD(I57,1)*10,0),[1]So!$A$1:$A$11,[1]So!$C$1:$C$11))</f>
        <v>Không phẩy không</v>
      </c>
      <c r="K57" s="26">
        <v>4.5</v>
      </c>
      <c r="L57" s="66" t="str">
        <f>CONCATENATE(LOOKUP(INT(K57),[1]So!$A$1:$A$11,[1]So!$B$1:$B$11)," phẩy ",LOOKUP(ROUND(MOD(K57,1)*10,0),[1]So!$A$1:$A$11,[1]So!$C$1:$C$11))</f>
        <v>Bốn phẩy năm</v>
      </c>
      <c r="M57" s="27"/>
      <c r="N57" s="67" t="s">
        <v>16</v>
      </c>
      <c r="O57" s="146" t="s">
        <v>40</v>
      </c>
      <c r="P57" s="68" t="s">
        <v>24</v>
      </c>
      <c r="Q57" s="136"/>
    </row>
    <row r="58" spans="1:17" ht="17.25" hidden="1" customHeight="1" x14ac:dyDescent="0.25">
      <c r="A58" s="25"/>
      <c r="B58" s="54"/>
      <c r="C58" s="78"/>
      <c r="D58" s="6"/>
      <c r="E58" s="62"/>
      <c r="F58" s="63"/>
      <c r="G58" s="38"/>
      <c r="H58" s="101"/>
      <c r="I58" s="26"/>
      <c r="J58" s="66" t="str">
        <f>CONCATENATE(LOOKUP(INT(I58),[1]So!$A$1:$A$11,[1]So!$B$1:$B$11)," phẩy ",LOOKUP(ROUND(MOD(I58,1)*10,0),[1]So!$A$1:$A$11,[1]So!$C$1:$C$11))</f>
        <v>Không phẩy không</v>
      </c>
      <c r="K58" s="26">
        <v>4.5</v>
      </c>
      <c r="L58" s="66" t="str">
        <f>CONCATENATE(LOOKUP(INT(K58),[1]So!$A$1:$A$11,[1]So!$B$1:$B$11)," phẩy ",LOOKUP(ROUND(MOD(K58,1)*10,0),[1]So!$A$1:$A$11,[1]So!$C$1:$C$11))</f>
        <v>Bốn phẩy năm</v>
      </c>
      <c r="M58" s="27"/>
      <c r="N58" s="67" t="s">
        <v>16</v>
      </c>
      <c r="O58" s="146" t="s">
        <v>40</v>
      </c>
      <c r="P58" s="68" t="s">
        <v>24</v>
      </c>
      <c r="Q58" s="136"/>
    </row>
    <row r="59" spans="1:17" ht="17.25" hidden="1" customHeight="1" x14ac:dyDescent="0.25">
      <c r="A59" s="25"/>
      <c r="B59" s="55"/>
      <c r="C59" s="79"/>
      <c r="D59" s="28"/>
      <c r="E59" s="70"/>
      <c r="F59" s="71"/>
      <c r="G59" s="38"/>
      <c r="H59" s="101"/>
      <c r="I59" s="26"/>
      <c r="J59" s="66" t="str">
        <f>CONCATENATE(LOOKUP(INT(I59),[1]So!$A$1:$A$11,[1]So!$B$1:$B$11)," phẩy ",LOOKUP(ROUND(MOD(I59,1)*10,0),[1]So!$A$1:$A$11,[1]So!$C$1:$C$11))</f>
        <v>Không phẩy không</v>
      </c>
      <c r="K59" s="26">
        <v>6.5</v>
      </c>
      <c r="L59" s="66" t="str">
        <f>CONCATENATE(LOOKUP(INT(K59),[1]So!$A$1:$A$11,[1]So!$B$1:$B$11)," phẩy ",LOOKUP(ROUND(MOD(K59,1)*10,0),[1]So!$A$1:$A$11,[1]So!$C$1:$C$11))</f>
        <v>Sáu phẩy năm</v>
      </c>
      <c r="M59" s="29"/>
      <c r="N59" s="67" t="s">
        <v>16</v>
      </c>
      <c r="O59" s="146" t="s">
        <v>40</v>
      </c>
      <c r="P59" s="68" t="s">
        <v>24</v>
      </c>
      <c r="Q59" s="136"/>
    </row>
    <row r="60" spans="1:17" ht="17.25" hidden="1" customHeight="1" x14ac:dyDescent="0.25">
      <c r="A60" s="25"/>
      <c r="B60" s="55"/>
      <c r="C60" s="79"/>
      <c r="D60" s="28"/>
      <c r="E60" s="70"/>
      <c r="F60" s="71"/>
      <c r="G60" s="38"/>
      <c r="H60" s="101"/>
      <c r="I60" s="26"/>
      <c r="J60" s="66" t="str">
        <f>CONCATENATE(LOOKUP(INT(I60),[1]So!$A$1:$A$11,[1]So!$B$1:$B$11)," phẩy ",LOOKUP(ROUND(MOD(I60,1)*10,0),[1]So!$A$1:$A$11,[1]So!$C$1:$C$11))</f>
        <v>Không phẩy không</v>
      </c>
      <c r="K60" s="26">
        <v>6</v>
      </c>
      <c r="L60" s="67" t="s">
        <v>35</v>
      </c>
      <c r="M60" s="37">
        <f t="shared" ref="M60:M66" si="1">K60-I60</f>
        <v>6</v>
      </c>
      <c r="N60" s="67" t="s">
        <v>16</v>
      </c>
      <c r="O60" s="146" t="s">
        <v>40</v>
      </c>
      <c r="P60" s="68" t="s">
        <v>24</v>
      </c>
      <c r="Q60" s="134"/>
    </row>
    <row r="61" spans="1:17" ht="17.25" hidden="1" customHeight="1" x14ac:dyDescent="0.25">
      <c r="A61" s="25"/>
      <c r="B61" s="55"/>
      <c r="C61" s="79"/>
      <c r="D61" s="28"/>
      <c r="E61" s="70"/>
      <c r="F61" s="71"/>
      <c r="G61" s="38"/>
      <c r="H61" s="101"/>
      <c r="I61" s="26"/>
      <c r="J61" s="66" t="str">
        <f>CONCATENATE(LOOKUP(INT(I61),[1]So!$A$1:$A$11,[1]So!$B$1:$B$11)," phẩy ",LOOKUP(ROUND(MOD(I61,1)*10,0),[1]So!$A$1:$A$11,[1]So!$C$1:$C$11))</f>
        <v>Không phẩy không</v>
      </c>
      <c r="K61" s="26">
        <v>7</v>
      </c>
      <c r="L61" s="67" t="s">
        <v>31</v>
      </c>
      <c r="M61" s="37">
        <f t="shared" si="1"/>
        <v>7</v>
      </c>
      <c r="N61" s="67" t="s">
        <v>16</v>
      </c>
      <c r="O61" s="146" t="s">
        <v>40</v>
      </c>
      <c r="P61" s="68" t="s">
        <v>24</v>
      </c>
      <c r="Q61" s="134"/>
    </row>
    <row r="62" spans="1:17" ht="17.25" hidden="1" customHeight="1" x14ac:dyDescent="0.25">
      <c r="A62" s="25"/>
      <c r="B62" s="56"/>
      <c r="C62" s="124"/>
      <c r="D62" s="40"/>
      <c r="E62" s="121"/>
      <c r="F62" s="115"/>
      <c r="G62" s="35"/>
      <c r="H62" s="101"/>
      <c r="I62" s="16"/>
      <c r="J62" s="66" t="str">
        <f>CONCATENATE(LOOKUP(INT(I62),[1]So!$A$1:$A$11,[1]So!$B$1:$B$11)," phẩy ",LOOKUP(ROUND(MOD(I62,1)*10,0),[1]So!$A$1:$A$11,[1]So!$C$1:$C$11))</f>
        <v>Không phẩy không</v>
      </c>
      <c r="K62" s="26">
        <v>4.8</v>
      </c>
      <c r="L62" s="67" t="s">
        <v>36</v>
      </c>
      <c r="M62" s="37">
        <f t="shared" si="1"/>
        <v>4.8</v>
      </c>
      <c r="N62" s="67" t="s">
        <v>16</v>
      </c>
      <c r="O62" s="146" t="s">
        <v>40</v>
      </c>
      <c r="P62" s="68" t="s">
        <v>24</v>
      </c>
      <c r="Q62" s="134"/>
    </row>
    <row r="63" spans="1:17" ht="17.25" hidden="1" customHeight="1" x14ac:dyDescent="0.25">
      <c r="A63" s="25"/>
      <c r="B63" s="55"/>
      <c r="C63" s="79"/>
      <c r="D63" s="28"/>
      <c r="E63" s="70"/>
      <c r="F63" s="71"/>
      <c r="G63" s="38"/>
      <c r="H63" s="101"/>
      <c r="I63" s="26"/>
      <c r="J63" s="66" t="str">
        <f>CONCATENATE(LOOKUP(INT(I63),[1]So!$A$1:$A$11,[1]So!$B$1:$B$11)," phẩy ",LOOKUP(ROUND(MOD(I63,1)*10,0),[1]So!$A$1:$A$11,[1]So!$C$1:$C$11))</f>
        <v>Không phẩy không</v>
      </c>
      <c r="K63" s="26">
        <v>2</v>
      </c>
      <c r="L63" s="67" t="s">
        <v>33</v>
      </c>
      <c r="M63" s="37">
        <f t="shared" si="1"/>
        <v>2</v>
      </c>
      <c r="N63" s="67" t="s">
        <v>16</v>
      </c>
      <c r="O63" s="146" t="s">
        <v>40</v>
      </c>
      <c r="P63" s="68" t="s">
        <v>24</v>
      </c>
      <c r="Q63" s="134"/>
    </row>
    <row r="64" spans="1:17" ht="17.25" hidden="1" customHeight="1" x14ac:dyDescent="0.25">
      <c r="A64" s="25"/>
      <c r="B64" s="55"/>
      <c r="C64" s="79"/>
      <c r="D64" s="28"/>
      <c r="E64" s="70"/>
      <c r="F64" s="71"/>
      <c r="G64" s="38"/>
      <c r="H64" s="101"/>
      <c r="I64" s="26"/>
      <c r="J64" s="66" t="str">
        <f>CONCATENATE(LOOKUP(INT(I64),[1]So!$A$1:$A$11,[1]So!$B$1:$B$11)," phẩy ",LOOKUP(ROUND(MOD(I64,1)*10,0),[1]So!$A$1:$A$11,[1]So!$C$1:$C$11))</f>
        <v>Không phẩy không</v>
      </c>
      <c r="K64" s="26">
        <v>5.5</v>
      </c>
      <c r="L64" s="67" t="s">
        <v>27</v>
      </c>
      <c r="M64" s="37">
        <f t="shared" si="1"/>
        <v>5.5</v>
      </c>
      <c r="N64" s="67" t="s">
        <v>16</v>
      </c>
      <c r="O64" s="146" t="s">
        <v>40</v>
      </c>
      <c r="P64" s="68" t="s">
        <v>24</v>
      </c>
      <c r="Q64" s="134"/>
    </row>
    <row r="65" spans="1:23" ht="17.25" hidden="1" customHeight="1" x14ac:dyDescent="0.25">
      <c r="A65" s="25"/>
      <c r="B65" s="55"/>
      <c r="C65" s="79"/>
      <c r="D65" s="28"/>
      <c r="E65" s="70"/>
      <c r="F65" s="71"/>
      <c r="G65" s="38"/>
      <c r="H65" s="101"/>
      <c r="I65" s="26"/>
      <c r="J65" s="66" t="str">
        <f>CONCATENATE(LOOKUP(INT(I65),[1]So!$A$1:$A$11,[1]So!$B$1:$B$11)," phẩy ",LOOKUP(ROUND(MOD(I65,1)*10,0),[1]So!$A$1:$A$11,[1]So!$C$1:$C$11))</f>
        <v>Không phẩy không</v>
      </c>
      <c r="K65" s="26">
        <v>6</v>
      </c>
      <c r="L65" s="67" t="s">
        <v>35</v>
      </c>
      <c r="M65" s="37">
        <f t="shared" si="1"/>
        <v>6</v>
      </c>
      <c r="N65" s="67" t="s">
        <v>16</v>
      </c>
      <c r="O65" s="146" t="s">
        <v>40</v>
      </c>
      <c r="P65" s="68" t="s">
        <v>24</v>
      </c>
      <c r="Q65" s="134"/>
    </row>
    <row r="66" spans="1:23" ht="17.25" hidden="1" customHeight="1" x14ac:dyDescent="0.25">
      <c r="A66" s="25"/>
      <c r="B66" s="55"/>
      <c r="C66" s="79"/>
      <c r="D66" s="28"/>
      <c r="E66" s="70"/>
      <c r="F66" s="71"/>
      <c r="G66" s="38"/>
      <c r="H66" s="101"/>
      <c r="I66" s="26"/>
      <c r="J66" s="66" t="str">
        <f>CONCATENATE(LOOKUP(INT(I66),[1]So!$A$1:$A$11,[1]So!$B$1:$B$11)," phẩy ",LOOKUP(ROUND(MOD(I66,1)*10,0),[1]So!$A$1:$A$11,[1]So!$C$1:$C$11))</f>
        <v>Không phẩy không</v>
      </c>
      <c r="K66" s="26">
        <v>2</v>
      </c>
      <c r="L66" s="67" t="s">
        <v>33</v>
      </c>
      <c r="M66" s="37">
        <f t="shared" si="1"/>
        <v>2</v>
      </c>
      <c r="N66" s="67" t="s">
        <v>16</v>
      </c>
      <c r="O66" s="146" t="s">
        <v>40</v>
      </c>
      <c r="P66" s="68" t="s">
        <v>24</v>
      </c>
      <c r="Q66" s="134"/>
    </row>
    <row r="67" spans="1:23" ht="17.25" hidden="1" customHeight="1" x14ac:dyDescent="0.25">
      <c r="A67" s="25"/>
      <c r="B67" s="54"/>
      <c r="C67" s="78"/>
      <c r="D67" s="6"/>
      <c r="E67" s="62"/>
      <c r="F67" s="63"/>
      <c r="G67" s="38"/>
      <c r="H67" s="101"/>
      <c r="I67" s="26"/>
      <c r="J67" s="66" t="str">
        <f>CONCATENATE(LOOKUP(INT(I67),[1]So!$A$1:$A$11,[1]So!$B$1:$B$11)," phẩy ",LOOKUP(ROUND(MOD(I67,1)*10,0),[1]So!$A$1:$A$11,[1]So!$C$1:$C$11))</f>
        <v>Không phẩy không</v>
      </c>
      <c r="K67" s="30"/>
      <c r="L67" s="66"/>
      <c r="M67" s="27"/>
      <c r="N67" s="67" t="s">
        <v>16</v>
      </c>
      <c r="O67" s="146" t="s">
        <v>40</v>
      </c>
      <c r="P67" s="68" t="s">
        <v>24</v>
      </c>
      <c r="Q67" s="136"/>
    </row>
    <row r="68" spans="1:23" ht="17.25" hidden="1" customHeight="1" x14ac:dyDescent="0.25">
      <c r="A68" s="25"/>
      <c r="B68" s="54"/>
      <c r="C68" s="78"/>
      <c r="D68" s="6"/>
      <c r="E68" s="62"/>
      <c r="F68" s="63"/>
      <c r="G68" s="38"/>
      <c r="H68" s="101"/>
      <c r="I68" s="26"/>
      <c r="J68" s="66" t="str">
        <f>CONCATENATE(LOOKUP(INT(I68),[1]So!$A$1:$A$11,[1]So!$B$1:$B$11)," phẩy ",LOOKUP(ROUND(MOD(I68,1)*10,0),[1]So!$A$1:$A$11,[1]So!$C$1:$C$11))</f>
        <v>Không phẩy không</v>
      </c>
      <c r="K68" s="26"/>
      <c r="L68" s="66"/>
      <c r="M68" s="27"/>
      <c r="N68" s="67" t="s">
        <v>16</v>
      </c>
      <c r="O68" s="146" t="s">
        <v>40</v>
      </c>
      <c r="P68" s="68" t="s">
        <v>24</v>
      </c>
      <c r="Q68" s="136"/>
    </row>
    <row r="69" spans="1:23" ht="17.25" hidden="1" customHeight="1" x14ac:dyDescent="0.25">
      <c r="A69" s="25"/>
      <c r="B69" s="54"/>
      <c r="C69" s="78"/>
      <c r="D69" s="6"/>
      <c r="E69" s="62"/>
      <c r="F69" s="63"/>
      <c r="G69" s="7"/>
      <c r="H69" s="101"/>
      <c r="I69" s="26"/>
      <c r="J69" s="66" t="str">
        <f>CONCATENATE(LOOKUP(INT(I69),[1]So!$A$1:$A$11,[1]So!$B$1:$B$11)," phẩy ",LOOKUP(ROUND(MOD(I69,1)*10,0),[1]So!$A$1:$A$11,[1]So!$C$1:$C$11))</f>
        <v>Không phẩy không</v>
      </c>
      <c r="K69" s="15"/>
      <c r="L69" s="66"/>
      <c r="M69" s="27"/>
      <c r="N69" s="67" t="s">
        <v>16</v>
      </c>
      <c r="O69" s="146" t="s">
        <v>40</v>
      </c>
      <c r="P69" s="68" t="s">
        <v>24</v>
      </c>
      <c r="Q69" s="136"/>
    </row>
    <row r="70" spans="1:23" ht="17.25" hidden="1" customHeight="1" x14ac:dyDescent="0.25">
      <c r="A70" s="25"/>
      <c r="B70" s="58"/>
      <c r="C70" s="80"/>
      <c r="D70" s="31"/>
      <c r="E70" s="75"/>
      <c r="F70" s="76"/>
      <c r="G70" s="127"/>
      <c r="H70" s="111"/>
      <c r="I70" s="32"/>
      <c r="J70" s="66" t="str">
        <f>CONCATENATE(LOOKUP(INT(I70),[1]So!$A$1:$A$11,[1]So!$B$1:$B$11)," phẩy ",LOOKUP(ROUND(MOD(I70,1)*10,0),[1]So!$A$1:$A$11,[1]So!$C$1:$C$11))</f>
        <v>Không phẩy không</v>
      </c>
      <c r="K70" s="32">
        <v>0.5</v>
      </c>
      <c r="L70" s="83" t="s">
        <v>30</v>
      </c>
      <c r="M70" s="32">
        <v>0</v>
      </c>
      <c r="N70" s="83" t="s">
        <v>16</v>
      </c>
      <c r="O70" s="137" t="s">
        <v>40</v>
      </c>
      <c r="P70" s="68" t="s">
        <v>24</v>
      </c>
      <c r="Q70" s="137"/>
      <c r="R70" s="33"/>
      <c r="S70" s="34"/>
      <c r="T70" s="34"/>
      <c r="U70" s="34"/>
      <c r="V70" s="34"/>
      <c r="W70" s="34"/>
    </row>
    <row r="71" spans="1:23" ht="17.25" hidden="1" customHeight="1" x14ac:dyDescent="0.25">
      <c r="A71" s="25"/>
      <c r="B71" s="59"/>
      <c r="C71" s="125"/>
      <c r="D71" s="41"/>
      <c r="E71" s="122"/>
      <c r="F71" s="116"/>
      <c r="G71" s="130"/>
      <c r="H71" s="112"/>
      <c r="I71" s="43"/>
      <c r="J71" s="66" t="str">
        <f>CONCATENATE(LOOKUP(INT(I71),[1]So!$A$1:$A$11,[1]So!$B$1:$B$11)," phẩy ",LOOKUP(ROUND(MOD(I71,1)*10,0),[1]So!$A$1:$A$11,[1]So!$C$1:$C$11))</f>
        <v>Không phẩy không</v>
      </c>
      <c r="K71" s="43">
        <v>6.5</v>
      </c>
      <c r="L71" s="96" t="s">
        <v>26</v>
      </c>
      <c r="M71" s="43">
        <v>0</v>
      </c>
      <c r="N71" s="96" t="s">
        <v>16</v>
      </c>
      <c r="O71" s="138" t="s">
        <v>40</v>
      </c>
      <c r="P71" s="104" t="s">
        <v>24</v>
      </c>
      <c r="Q71" s="138"/>
      <c r="R71" s="33"/>
      <c r="S71" s="34"/>
      <c r="T71" s="34"/>
      <c r="U71" s="34"/>
      <c r="V71" s="34"/>
      <c r="W71" s="34"/>
    </row>
    <row r="72" spans="1:23" ht="15.75" hidden="1" x14ac:dyDescent="0.25">
      <c r="A72" s="8"/>
      <c r="B72" s="60"/>
      <c r="C72" s="97"/>
      <c r="D72" s="8"/>
      <c r="E72" s="97"/>
      <c r="F72" s="60"/>
      <c r="G72" s="12"/>
      <c r="I72" s="17"/>
      <c r="J72" s="90"/>
      <c r="K72" s="17"/>
      <c r="L72" s="90"/>
      <c r="M72" s="9"/>
      <c r="N72" s="90"/>
      <c r="O72" s="139"/>
      <c r="P72" s="90"/>
      <c r="Q72" s="139"/>
      <c r="R72" s="9"/>
    </row>
    <row r="73" spans="1:23" ht="23.25" customHeight="1" x14ac:dyDescent="0.25">
      <c r="A73" s="8"/>
      <c r="B73" s="60"/>
      <c r="C73" s="97"/>
      <c r="D73" s="8"/>
      <c r="E73" s="97"/>
      <c r="F73" s="60"/>
      <c r="G73" s="12"/>
      <c r="J73" s="91"/>
      <c r="K73" s="48"/>
      <c r="L73" s="91" t="s">
        <v>1109</v>
      </c>
      <c r="M73" s="48"/>
      <c r="N73" s="91"/>
      <c r="O73" s="140"/>
      <c r="P73" s="91"/>
      <c r="Q73" s="140"/>
      <c r="R73" s="9"/>
    </row>
    <row r="74" spans="1:23" ht="15.75" x14ac:dyDescent="0.25">
      <c r="C74" s="126" t="s">
        <v>17</v>
      </c>
      <c r="D74" s="47"/>
      <c r="E74" s="117"/>
      <c r="F74" s="117"/>
      <c r="G74" s="12"/>
      <c r="J74" s="92"/>
      <c r="K74" s="11"/>
      <c r="L74" s="92" t="s">
        <v>18</v>
      </c>
      <c r="M74" s="11"/>
      <c r="N74" s="92"/>
      <c r="O74" s="141"/>
      <c r="P74" s="92"/>
      <c r="Q74" s="141"/>
      <c r="R74" s="10"/>
      <c r="S74" s="10"/>
      <c r="T74" s="10"/>
      <c r="U74" s="10"/>
      <c r="V74" s="10"/>
      <c r="W74" s="10"/>
    </row>
    <row r="75" spans="1:23" ht="15.75" x14ac:dyDescent="0.25">
      <c r="A75" s="8"/>
      <c r="B75" s="60"/>
      <c r="C75" s="97"/>
      <c r="D75" s="8"/>
      <c r="E75" s="97"/>
      <c r="F75" s="60"/>
      <c r="G75" s="12"/>
      <c r="H75" s="113"/>
      <c r="I75" s="11"/>
      <c r="J75" s="92"/>
      <c r="K75" s="11"/>
      <c r="L75" s="92"/>
      <c r="M75" s="11"/>
      <c r="N75" s="92"/>
      <c r="O75" s="141"/>
      <c r="P75" s="92"/>
      <c r="Q75" s="141"/>
      <c r="R75" s="10"/>
      <c r="S75" s="10"/>
      <c r="T75" s="10"/>
      <c r="U75" s="10"/>
      <c r="V75" s="10"/>
      <c r="W75" s="10"/>
    </row>
    <row r="76" spans="1:23" ht="14.25" hidden="1" customHeight="1" x14ac:dyDescent="0.25">
      <c r="A76" s="8"/>
      <c r="B76" s="60"/>
      <c r="C76" s="97"/>
      <c r="D76" s="8"/>
      <c r="E76" s="97"/>
      <c r="F76" s="60"/>
      <c r="G76" s="12"/>
      <c r="H76" s="97"/>
      <c r="I76" s="18"/>
      <c r="J76" s="92"/>
      <c r="K76" s="11"/>
      <c r="L76" s="92"/>
      <c r="M76" s="11"/>
      <c r="N76" s="92"/>
      <c r="O76" s="149"/>
      <c r="P76" s="105"/>
      <c r="Q76" s="142"/>
      <c r="R76" s="10"/>
      <c r="S76" s="10"/>
      <c r="T76" s="10"/>
      <c r="U76" s="10"/>
      <c r="V76" s="10"/>
      <c r="W76" s="10"/>
    </row>
    <row r="77" spans="1:23" ht="14.25" customHeight="1" x14ac:dyDescent="0.25">
      <c r="A77" s="8"/>
      <c r="B77" s="60"/>
      <c r="C77" s="97"/>
      <c r="D77" s="8"/>
      <c r="E77" s="97"/>
      <c r="F77" s="60"/>
      <c r="G77" s="12"/>
      <c r="H77" s="97"/>
      <c r="I77" s="18"/>
      <c r="J77" s="92"/>
      <c r="K77" s="11"/>
      <c r="L77" s="92"/>
      <c r="M77" s="11"/>
      <c r="N77" s="92"/>
      <c r="O77" s="149"/>
      <c r="P77" s="105"/>
      <c r="Q77" s="142"/>
      <c r="R77" s="10"/>
      <c r="S77" s="10"/>
      <c r="T77" s="10"/>
      <c r="U77" s="10"/>
      <c r="V77" s="10"/>
      <c r="W77" s="10"/>
    </row>
    <row r="78" spans="1:23" ht="15.75" x14ac:dyDescent="0.25">
      <c r="A78" s="8"/>
      <c r="B78" s="60"/>
      <c r="C78" s="97"/>
      <c r="D78" s="8"/>
      <c r="E78" s="97"/>
      <c r="F78" s="60"/>
      <c r="G78" s="12"/>
      <c r="H78" s="97"/>
      <c r="I78" s="18"/>
      <c r="J78" s="93"/>
      <c r="K78" s="18"/>
      <c r="L78" s="97"/>
      <c r="M78" s="12"/>
      <c r="N78" s="97"/>
      <c r="O78" s="149"/>
      <c r="P78" s="105"/>
      <c r="Q78" s="142"/>
      <c r="R78" s="8"/>
    </row>
    <row r="79" spans="1:23" ht="15.75" x14ac:dyDescent="0.25">
      <c r="A79" s="8"/>
      <c r="B79" s="60"/>
      <c r="C79" s="126" t="s">
        <v>37</v>
      </c>
      <c r="D79" s="47"/>
      <c r="E79" s="117"/>
      <c r="F79" s="117"/>
      <c r="G79" s="12"/>
      <c r="H79" s="97"/>
      <c r="J79" s="94"/>
      <c r="K79" s="49"/>
      <c r="L79" s="94" t="s">
        <v>19</v>
      </c>
      <c r="M79" s="49"/>
      <c r="N79" s="94"/>
      <c r="O79" s="143"/>
      <c r="P79" s="94"/>
      <c r="Q79" s="143"/>
      <c r="R79" s="8"/>
    </row>
    <row r="80" spans="1:23" ht="15.75" x14ac:dyDescent="0.25">
      <c r="A80" s="8"/>
      <c r="B80" s="60"/>
      <c r="C80" s="126"/>
      <c r="D80" s="50"/>
      <c r="E80" s="117"/>
      <c r="F80" s="117"/>
      <c r="G80" s="12"/>
      <c r="I80" s="49"/>
      <c r="J80" s="94"/>
      <c r="K80" s="49"/>
      <c r="L80" s="94"/>
      <c r="M80" s="49"/>
      <c r="N80" s="94"/>
      <c r="O80" s="143"/>
      <c r="P80" s="94"/>
      <c r="Q80" s="143"/>
      <c r="R80" s="8"/>
    </row>
  </sheetData>
  <autoFilter ref="A6:W71" xr:uid="{803A02C1-8A00-401E-BE94-825E4072BEAE}">
    <filterColumn colId="2" showButton="0"/>
  </autoFilter>
  <sortState ref="A7:W8">
    <sortCondition ref="H7:H8"/>
  </sortState>
  <mergeCells count="19">
    <mergeCell ref="N5:N6"/>
    <mergeCell ref="O5:O6"/>
    <mergeCell ref="P5:P6"/>
    <mergeCell ref="Q5:Q6"/>
    <mergeCell ref="G5:G6"/>
    <mergeCell ref="H5:H6"/>
    <mergeCell ref="I5:J5"/>
    <mergeCell ref="K5:L5"/>
    <mergeCell ref="M5:M6"/>
    <mergeCell ref="A1:G1"/>
    <mergeCell ref="J1:Q1"/>
    <mergeCell ref="A2:G2"/>
    <mergeCell ref="J2:Q2"/>
    <mergeCell ref="A4:Q4"/>
    <mergeCell ref="A5:A6"/>
    <mergeCell ref="B5:B6"/>
    <mergeCell ref="C5:D6"/>
    <mergeCell ref="E5:E6"/>
    <mergeCell ref="F5:F6"/>
  </mergeCells>
  <conditionalFormatting sqref="B22">
    <cfRule type="duplicateValues" dxfId="189" priority="140"/>
  </conditionalFormatting>
  <conditionalFormatting sqref="B23">
    <cfRule type="duplicateValues" dxfId="188" priority="139"/>
  </conditionalFormatting>
  <conditionalFormatting sqref="B24">
    <cfRule type="duplicateValues" dxfId="187" priority="138"/>
  </conditionalFormatting>
  <conditionalFormatting sqref="B25">
    <cfRule type="duplicateValues" dxfId="186" priority="137"/>
  </conditionalFormatting>
  <conditionalFormatting sqref="B26">
    <cfRule type="duplicateValues" dxfId="185" priority="136"/>
  </conditionalFormatting>
  <conditionalFormatting sqref="B27">
    <cfRule type="duplicateValues" dxfId="184" priority="135"/>
  </conditionalFormatting>
  <conditionalFormatting sqref="B28">
    <cfRule type="duplicateValues" dxfId="183" priority="134"/>
  </conditionalFormatting>
  <conditionalFormatting sqref="B29:B30">
    <cfRule type="duplicateValues" dxfId="182" priority="133"/>
  </conditionalFormatting>
  <conditionalFormatting sqref="M33:M34">
    <cfRule type="cellIs" dxfId="181" priority="141" operator="greaterThan">
      <formula>10</formula>
    </cfRule>
    <cfRule type="cellIs" dxfId="180" priority="142" operator="greaterThan">
      <formula>10</formula>
    </cfRule>
    <cfRule type="cellIs" dxfId="179" priority="143" operator="greaterThan">
      <formula>10</formula>
    </cfRule>
    <cfRule type="cellIs" dxfId="178" priority="144" operator="greaterThan">
      <formula>10</formula>
    </cfRule>
    <cfRule type="cellIs" dxfId="177" priority="145" operator="greaterThan">
      <formula>10</formula>
    </cfRule>
    <cfRule type="cellIs" dxfId="176" priority="146" operator="greaterThan">
      <formula>10</formula>
    </cfRule>
  </conditionalFormatting>
  <conditionalFormatting sqref="M56:M57">
    <cfRule type="cellIs" dxfId="175" priority="147" operator="greaterThan">
      <formula>10</formula>
    </cfRule>
    <cfRule type="cellIs" dxfId="174" priority="148" operator="greaterThan">
      <formula>10</formula>
    </cfRule>
    <cfRule type="cellIs" dxfId="173" priority="149" operator="greaterThan">
      <formula>10</formula>
    </cfRule>
    <cfRule type="cellIs" dxfId="172" priority="150" operator="greaterThan">
      <formula>10</formula>
    </cfRule>
    <cfRule type="cellIs" dxfId="171" priority="151" operator="greaterThan">
      <formula>10</formula>
    </cfRule>
    <cfRule type="cellIs" dxfId="170" priority="152" operator="greaterThan">
      <formula>10</formula>
    </cfRule>
  </conditionalFormatting>
  <conditionalFormatting sqref="M69:M70">
    <cfRule type="cellIs" dxfId="169" priority="153" operator="greaterThan">
      <formula>10</formula>
    </cfRule>
    <cfRule type="cellIs" dxfId="168" priority="154" operator="greaterThan">
      <formula>10</formula>
    </cfRule>
    <cfRule type="cellIs" dxfId="167" priority="155" operator="greaterThan">
      <formula>10</formula>
    </cfRule>
    <cfRule type="cellIs" dxfId="166" priority="156" operator="greaterThan">
      <formula>10</formula>
    </cfRule>
    <cfRule type="cellIs" dxfId="165" priority="157" operator="greaterThan">
      <formula>10</formula>
    </cfRule>
    <cfRule type="cellIs" dxfId="164" priority="158" operator="greaterThan">
      <formula>10</formula>
    </cfRule>
  </conditionalFormatting>
  <pageMargins left="0.1596062992126" right="0.118110236220472" top="0.15748031496063" bottom="0.15748031496063" header="0" footer="0.11811023622047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8483-A40B-4BD7-8460-3FE4F2CA2182}">
  <dimension ref="A1:W470"/>
  <sheetViews>
    <sheetView tabSelected="1" zoomScaleNormal="100" workbookViewId="0">
      <selection activeCell="A4" sqref="A4:Q4"/>
    </sheetView>
  </sheetViews>
  <sheetFormatPr defaultRowHeight="15" x14ac:dyDescent="0.25"/>
  <cols>
    <col min="1" max="1" width="3.85546875" style="2" customWidth="1"/>
    <col min="2" max="2" width="11.85546875" style="57" customWidth="1"/>
    <col min="3" max="3" width="13.5703125" style="95" customWidth="1"/>
    <col min="4" max="4" width="6.42578125" style="2" customWidth="1"/>
    <col min="5" max="5" width="12.28515625" style="95" customWidth="1"/>
    <col min="6" max="6" width="8.7109375" style="118" customWidth="1"/>
    <col min="7" max="7" width="3.140625" style="131" customWidth="1"/>
    <col min="8" max="8" width="13.42578125" style="95" customWidth="1"/>
    <col min="9" max="9" width="3.7109375" style="19" customWidth="1"/>
    <col min="10" max="10" width="12.85546875" style="95" customWidth="1"/>
    <col min="11" max="11" width="3.28515625" style="19" customWidth="1"/>
    <col min="12" max="12" width="12.85546875" style="95" customWidth="1"/>
    <col min="13" max="13" width="3.140625" style="2" customWidth="1"/>
    <col min="14" max="14" width="9.28515625" style="95" customWidth="1"/>
    <col min="15" max="15" width="8.42578125" style="150" customWidth="1"/>
    <col min="16" max="16" width="8.7109375" style="106" customWidth="1"/>
    <col min="17" max="17" width="4.140625" style="144" customWidth="1"/>
    <col min="18" max="16384" width="9.140625" style="2"/>
  </cols>
  <sheetData>
    <row r="1" spans="1:23" ht="20.25" customHeight="1" x14ac:dyDescent="0.25">
      <c r="A1" s="173" t="s">
        <v>0</v>
      </c>
      <c r="B1" s="173"/>
      <c r="C1" s="173"/>
      <c r="D1" s="173"/>
      <c r="E1" s="173"/>
      <c r="F1" s="173"/>
      <c r="G1" s="173"/>
      <c r="H1" s="108"/>
      <c r="I1" s="20"/>
      <c r="J1" s="174" t="s">
        <v>1</v>
      </c>
      <c r="K1" s="174"/>
      <c r="L1" s="174"/>
      <c r="M1" s="174"/>
      <c r="N1" s="174"/>
      <c r="O1" s="174"/>
      <c r="P1" s="174"/>
      <c r="Q1" s="174"/>
    </row>
    <row r="2" spans="1:23" ht="17.25" customHeight="1" x14ac:dyDescent="0.25">
      <c r="A2" s="175" t="s">
        <v>2</v>
      </c>
      <c r="B2" s="175"/>
      <c r="C2" s="175"/>
      <c r="D2" s="175"/>
      <c r="E2" s="175"/>
      <c r="F2" s="175"/>
      <c r="G2" s="175"/>
      <c r="H2" s="109"/>
      <c r="I2" s="20"/>
      <c r="J2" s="176" t="s">
        <v>3</v>
      </c>
      <c r="K2" s="176"/>
      <c r="L2" s="176"/>
      <c r="M2" s="176"/>
      <c r="N2" s="176"/>
      <c r="O2" s="176"/>
      <c r="P2" s="176"/>
      <c r="Q2" s="176"/>
    </row>
    <row r="3" spans="1:23" ht="4.5" customHeight="1" x14ac:dyDescent="0.25">
      <c r="C3" s="109"/>
      <c r="D3" s="3"/>
      <c r="E3" s="108"/>
      <c r="F3" s="94"/>
      <c r="G3" s="44"/>
      <c r="H3" s="99"/>
      <c r="I3" s="20"/>
      <c r="J3" s="88"/>
      <c r="K3" s="14"/>
      <c r="L3" s="88"/>
      <c r="M3" s="4"/>
      <c r="N3" s="88"/>
      <c r="O3" s="132"/>
      <c r="P3" s="99"/>
      <c r="Q3" s="132"/>
    </row>
    <row r="4" spans="1:23" s="5" customFormat="1" ht="37.5" customHeight="1" x14ac:dyDescent="0.25">
      <c r="A4" s="177" t="s">
        <v>1161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23" ht="75.75" customHeight="1" x14ac:dyDescent="0.25">
      <c r="A5" s="163" t="s">
        <v>4</v>
      </c>
      <c r="B5" s="165" t="s">
        <v>6</v>
      </c>
      <c r="C5" s="167" t="s">
        <v>5</v>
      </c>
      <c r="D5" s="168"/>
      <c r="E5" s="171" t="s">
        <v>38</v>
      </c>
      <c r="F5" s="171" t="s">
        <v>39</v>
      </c>
      <c r="G5" s="183" t="s">
        <v>7</v>
      </c>
      <c r="H5" s="185" t="s">
        <v>9</v>
      </c>
      <c r="I5" s="189" t="s">
        <v>12</v>
      </c>
      <c r="J5" s="190"/>
      <c r="K5" s="189" t="s">
        <v>13</v>
      </c>
      <c r="L5" s="190"/>
      <c r="M5" s="191" t="s">
        <v>1162</v>
      </c>
      <c r="N5" s="163" t="s">
        <v>22</v>
      </c>
      <c r="O5" s="178" t="s">
        <v>10</v>
      </c>
      <c r="P5" s="171" t="s">
        <v>11</v>
      </c>
      <c r="Q5" s="181" t="s">
        <v>20</v>
      </c>
    </row>
    <row r="6" spans="1:23" ht="46.5" customHeight="1" x14ac:dyDescent="0.25">
      <c r="A6" s="164"/>
      <c r="B6" s="166"/>
      <c r="C6" s="169"/>
      <c r="D6" s="170"/>
      <c r="E6" s="172"/>
      <c r="F6" s="172"/>
      <c r="G6" s="184"/>
      <c r="H6" s="186"/>
      <c r="I6" s="98" t="s">
        <v>14</v>
      </c>
      <c r="J6" s="13" t="s">
        <v>15</v>
      </c>
      <c r="K6" s="98" t="s">
        <v>14</v>
      </c>
      <c r="L6" s="13" t="s">
        <v>15</v>
      </c>
      <c r="M6" s="192"/>
      <c r="N6" s="164"/>
      <c r="O6" s="179"/>
      <c r="P6" s="180"/>
      <c r="Q6" s="182"/>
    </row>
    <row r="7" spans="1:23" ht="18" customHeight="1" x14ac:dyDescent="0.25">
      <c r="A7" s="21">
        <v>1</v>
      </c>
      <c r="B7" s="53" t="s">
        <v>41</v>
      </c>
      <c r="C7" s="123" t="s">
        <v>42</v>
      </c>
      <c r="D7" s="22" t="s">
        <v>43</v>
      </c>
      <c r="E7" s="119" t="s">
        <v>44</v>
      </c>
      <c r="F7" s="114" t="s">
        <v>45</v>
      </c>
      <c r="G7" s="42">
        <v>1</v>
      </c>
      <c r="H7" s="110" t="s">
        <v>46</v>
      </c>
      <c r="I7" s="23" t="s">
        <v>47</v>
      </c>
      <c r="J7" s="89" t="str">
        <f>CONCATENATE(LOOKUP(INT(I7),[1]So!$A$1:$A$11,[1]So!$B$1:$B$11)," phẩy ",LOOKUP(ROUND(MOD(I7,1)*10,0),[1]So!$A$1:$A$11,[1]So!$C$1:$C$11))</f>
        <v>Bảy phẩy năm</v>
      </c>
      <c r="K7" s="23" t="s">
        <v>47</v>
      </c>
      <c r="L7" s="89" t="str">
        <f>CONCATENATE(LOOKUP(INT(K7),[1]So!$A$1:$A$11,[1]So!$B$1:$B$11)," phẩy ",LOOKUP(ROUND(MOD(K7,1)*10,0),[1]So!$A$1:$A$11,[1]So!$C$1:$C$11))</f>
        <v>Bảy phẩy năm</v>
      </c>
      <c r="M7" s="24"/>
      <c r="N7" s="107" t="s">
        <v>16</v>
      </c>
      <c r="O7" s="145" t="s">
        <v>40</v>
      </c>
      <c r="P7" s="100" t="s">
        <v>24</v>
      </c>
      <c r="Q7" s="133" t="s">
        <v>234</v>
      </c>
    </row>
    <row r="8" spans="1:23" ht="18" customHeight="1" x14ac:dyDescent="0.25">
      <c r="A8" s="25">
        <v>2</v>
      </c>
      <c r="B8" s="54" t="s">
        <v>48</v>
      </c>
      <c r="C8" s="78" t="s">
        <v>49</v>
      </c>
      <c r="D8" s="6" t="s">
        <v>50</v>
      </c>
      <c r="E8" s="62" t="s">
        <v>51</v>
      </c>
      <c r="F8" s="63" t="s">
        <v>52</v>
      </c>
      <c r="G8" s="38">
        <v>2</v>
      </c>
      <c r="H8" s="101" t="s">
        <v>53</v>
      </c>
      <c r="I8" s="26" t="s">
        <v>47</v>
      </c>
      <c r="J8" s="66" t="str">
        <f>CONCATENATE(LOOKUP(INT(I8),[1]So!$A$1:$A$11,[1]So!$B$1:$B$11)," phẩy ",LOOKUP(ROUND(MOD(I8,1)*10,0),[1]So!$A$1:$A$11,[1]So!$C$1:$C$11))</f>
        <v>Bảy phẩy năm</v>
      </c>
      <c r="K8" s="26" t="s">
        <v>47</v>
      </c>
      <c r="L8" s="66" t="str">
        <f>CONCATENATE(LOOKUP(INT(K8),[1]So!$A$1:$A$11,[1]So!$B$1:$B$11)," phẩy ",LOOKUP(ROUND(MOD(K8,1)*10,0),[1]So!$A$1:$A$11,[1]So!$C$1:$C$11))</f>
        <v>Bảy phẩy năm</v>
      </c>
      <c r="M8" s="27"/>
      <c r="N8" s="67" t="s">
        <v>16</v>
      </c>
      <c r="O8" s="146" t="s">
        <v>40</v>
      </c>
      <c r="P8" s="68" t="s">
        <v>24</v>
      </c>
      <c r="Q8" s="134" t="s">
        <v>234</v>
      </c>
    </row>
    <row r="9" spans="1:23" ht="18" customHeight="1" x14ac:dyDescent="0.25">
      <c r="A9" s="25">
        <v>3</v>
      </c>
      <c r="B9" s="54" t="s">
        <v>54</v>
      </c>
      <c r="C9" s="78" t="s">
        <v>55</v>
      </c>
      <c r="D9" s="6" t="s">
        <v>56</v>
      </c>
      <c r="E9" s="62" t="s">
        <v>57</v>
      </c>
      <c r="F9" s="63" t="s">
        <v>58</v>
      </c>
      <c r="G9" s="38">
        <v>3</v>
      </c>
      <c r="H9" s="101" t="s">
        <v>1160</v>
      </c>
      <c r="I9" s="26" t="s">
        <v>59</v>
      </c>
      <c r="J9" s="66" t="str">
        <f>CONCATENATE(LOOKUP(INT(I9),[1]So!$A$1:$A$11,[1]So!$B$1:$B$11)," phẩy ",LOOKUP(ROUND(MOD(I9,1)*10,0),[1]So!$A$1:$A$11,[1]So!$C$1:$C$11))</f>
        <v>Năm phẩy năm</v>
      </c>
      <c r="K9" s="26" t="s">
        <v>59</v>
      </c>
      <c r="L9" s="66" t="str">
        <f>CONCATENATE(LOOKUP(INT(K9),[1]So!$A$1:$A$11,[1]So!$B$1:$B$11)," phẩy ",LOOKUP(ROUND(MOD(K9,1)*10,0),[1]So!$A$1:$A$11,[1]So!$C$1:$C$11))</f>
        <v>Năm phẩy năm</v>
      </c>
      <c r="M9" s="27"/>
      <c r="N9" s="67" t="s">
        <v>16</v>
      </c>
      <c r="O9" s="146" t="s">
        <v>40</v>
      </c>
      <c r="P9" s="68" t="s">
        <v>24</v>
      </c>
      <c r="Q9" s="134" t="s">
        <v>234</v>
      </c>
    </row>
    <row r="10" spans="1:23" ht="18" customHeight="1" x14ac:dyDescent="0.25">
      <c r="A10" s="25">
        <v>4</v>
      </c>
      <c r="B10" s="54" t="s">
        <v>60</v>
      </c>
      <c r="C10" s="78" t="s">
        <v>61</v>
      </c>
      <c r="D10" s="6" t="s">
        <v>62</v>
      </c>
      <c r="E10" s="62" t="s">
        <v>63</v>
      </c>
      <c r="F10" s="63" t="s">
        <v>64</v>
      </c>
      <c r="G10" s="38">
        <v>4</v>
      </c>
      <c r="H10" s="101" t="s">
        <v>65</v>
      </c>
      <c r="I10" s="26" t="s">
        <v>66</v>
      </c>
      <c r="J10" s="66" t="str">
        <f>CONCATENATE(LOOKUP(INT(I10),[1]So!$A$1:$A$11,[1]So!$B$1:$B$11)," phẩy ",LOOKUP(ROUND(MOD(I10,1)*10,0),[1]So!$A$1:$A$11,[1]So!$C$1:$C$11))</f>
        <v>Sáu phẩy không</v>
      </c>
      <c r="K10" s="26" t="s">
        <v>66</v>
      </c>
      <c r="L10" s="66" t="str">
        <f>CONCATENATE(LOOKUP(INT(K10),[1]So!$A$1:$A$11,[1]So!$B$1:$B$11)," phẩy ",LOOKUP(ROUND(MOD(K10,1)*10,0),[1]So!$A$1:$A$11,[1]So!$C$1:$C$11))</f>
        <v>Sáu phẩy không</v>
      </c>
      <c r="M10" s="27"/>
      <c r="N10" s="67" t="s">
        <v>16</v>
      </c>
      <c r="O10" s="146" t="s">
        <v>40</v>
      </c>
      <c r="P10" s="68" t="s">
        <v>24</v>
      </c>
      <c r="Q10" s="134" t="s">
        <v>234</v>
      </c>
    </row>
    <row r="11" spans="1:23" ht="18" customHeight="1" x14ac:dyDescent="0.25">
      <c r="A11" s="25">
        <v>5</v>
      </c>
      <c r="B11" s="54" t="s">
        <v>73</v>
      </c>
      <c r="C11" s="78" t="s">
        <v>74</v>
      </c>
      <c r="D11" s="6" t="s">
        <v>75</v>
      </c>
      <c r="E11" s="62" t="s">
        <v>76</v>
      </c>
      <c r="F11" s="63" t="s">
        <v>71</v>
      </c>
      <c r="G11" s="7">
        <v>1</v>
      </c>
      <c r="H11" s="101" t="s">
        <v>65</v>
      </c>
      <c r="I11" s="26" t="s">
        <v>77</v>
      </c>
      <c r="J11" s="66" t="str">
        <f>CONCATENATE(LOOKUP(INT(I11),[1]So!$A$1:$A$11,[1]So!$B$1:$B$11)," phẩy ",LOOKUP(ROUND(MOD(I11,1)*10,0),[1]So!$A$1:$A$11,[1]So!$C$1:$C$11))</f>
        <v>Năm phẩy không</v>
      </c>
      <c r="K11" s="26" t="s">
        <v>77</v>
      </c>
      <c r="L11" s="66" t="str">
        <f>CONCATENATE(LOOKUP(INT(K11),[1]So!$A$1:$A$11,[1]So!$B$1:$B$11)," phẩy ",LOOKUP(ROUND(MOD(K11,1)*10,0),[1]So!$A$1:$A$11,[1]So!$C$1:$C$11))</f>
        <v>Năm phẩy không</v>
      </c>
      <c r="M11" s="27"/>
      <c r="N11" s="67" t="s">
        <v>16</v>
      </c>
      <c r="O11" s="146" t="s">
        <v>40</v>
      </c>
      <c r="P11" s="68" t="s">
        <v>24</v>
      </c>
      <c r="Q11" s="134" t="s">
        <v>234</v>
      </c>
    </row>
    <row r="12" spans="1:23" ht="18" customHeight="1" x14ac:dyDescent="0.25">
      <c r="A12" s="25">
        <v>6</v>
      </c>
      <c r="B12" s="54" t="s">
        <v>67</v>
      </c>
      <c r="C12" s="78" t="s">
        <v>68</v>
      </c>
      <c r="D12" s="6" t="s">
        <v>69</v>
      </c>
      <c r="E12" s="62" t="s">
        <v>70</v>
      </c>
      <c r="F12" s="63" t="s">
        <v>71</v>
      </c>
      <c r="G12" s="38">
        <v>2</v>
      </c>
      <c r="H12" s="101" t="s">
        <v>65</v>
      </c>
      <c r="I12" s="26" t="s">
        <v>72</v>
      </c>
      <c r="J12" s="66" t="str">
        <f>CONCATENATE(LOOKUP(INT(I12),[1]So!$A$1:$A$11,[1]So!$B$1:$B$11)," phẩy ",LOOKUP(ROUND(MOD(I12,1)*10,0),[1]So!$A$1:$A$11,[1]So!$C$1:$C$11))</f>
        <v>Hai phẩy không</v>
      </c>
      <c r="K12" s="26" t="s">
        <v>72</v>
      </c>
      <c r="L12" s="66" t="str">
        <f>CONCATENATE(LOOKUP(INT(K12),[1]So!$A$1:$A$11,[1]So!$B$1:$B$11)," phẩy ",LOOKUP(ROUND(MOD(K12,1)*10,0),[1]So!$A$1:$A$11,[1]So!$C$1:$C$11))</f>
        <v>Hai phẩy không</v>
      </c>
      <c r="M12" s="27"/>
      <c r="N12" s="67" t="s">
        <v>16</v>
      </c>
      <c r="O12" s="146" t="s">
        <v>40</v>
      </c>
      <c r="P12" s="68" t="s">
        <v>24</v>
      </c>
      <c r="Q12" s="134" t="s">
        <v>234</v>
      </c>
    </row>
    <row r="13" spans="1:23" ht="18" customHeight="1" x14ac:dyDescent="0.25">
      <c r="A13" s="25">
        <v>7</v>
      </c>
      <c r="B13" s="54" t="s">
        <v>81</v>
      </c>
      <c r="C13" s="78" t="s">
        <v>82</v>
      </c>
      <c r="D13" s="6" t="s">
        <v>83</v>
      </c>
      <c r="E13" s="62" t="s">
        <v>84</v>
      </c>
      <c r="F13" s="63" t="s">
        <v>71</v>
      </c>
      <c r="G13" s="38">
        <v>3</v>
      </c>
      <c r="H13" s="101" t="s">
        <v>65</v>
      </c>
      <c r="I13" s="26" t="s">
        <v>66</v>
      </c>
      <c r="J13" s="66" t="str">
        <f>CONCATENATE(LOOKUP(INT(I13),[1]So!$A$1:$A$11,[1]So!$B$1:$B$11)," phẩy ",LOOKUP(ROUND(MOD(I13,1)*10,0),[1]So!$A$1:$A$11,[1]So!$C$1:$C$11))</f>
        <v>Sáu phẩy không</v>
      </c>
      <c r="K13" s="26" t="s">
        <v>66</v>
      </c>
      <c r="L13" s="66" t="str">
        <f>CONCATENATE(LOOKUP(INT(K13),[1]So!$A$1:$A$11,[1]So!$B$1:$B$11)," phẩy ",LOOKUP(ROUND(MOD(K13,1)*10,0),[1]So!$A$1:$A$11,[1]So!$C$1:$C$11))</f>
        <v>Sáu phẩy không</v>
      </c>
      <c r="M13" s="27"/>
      <c r="N13" s="67" t="s">
        <v>16</v>
      </c>
      <c r="O13" s="146" t="s">
        <v>40</v>
      </c>
      <c r="P13" s="68" t="s">
        <v>24</v>
      </c>
      <c r="Q13" s="134" t="s">
        <v>234</v>
      </c>
    </row>
    <row r="14" spans="1:23" ht="18" customHeight="1" x14ac:dyDescent="0.25">
      <c r="A14" s="25">
        <v>8</v>
      </c>
      <c r="B14" s="54" t="s">
        <v>78</v>
      </c>
      <c r="C14" s="78" t="s">
        <v>79</v>
      </c>
      <c r="D14" s="6" t="s">
        <v>80</v>
      </c>
      <c r="E14" s="62" t="s">
        <v>76</v>
      </c>
      <c r="F14" s="63" t="s">
        <v>71</v>
      </c>
      <c r="G14" s="38">
        <v>4</v>
      </c>
      <c r="H14" s="101" t="s">
        <v>65</v>
      </c>
      <c r="I14" s="26" t="s">
        <v>66</v>
      </c>
      <c r="J14" s="66" t="str">
        <f>CONCATENATE(LOOKUP(INT(I14),[1]So!$A$1:$A$11,[1]So!$B$1:$B$11)," phẩy ",LOOKUP(ROUND(MOD(I14,1)*10,0),[1]So!$A$1:$A$11,[1]So!$C$1:$C$11))</f>
        <v>Sáu phẩy không</v>
      </c>
      <c r="K14" s="26" t="s">
        <v>66</v>
      </c>
      <c r="L14" s="66" t="str">
        <f>CONCATENATE(LOOKUP(INT(K14),[1]So!$A$1:$A$11,[1]So!$B$1:$B$11)," phẩy ",LOOKUP(ROUND(MOD(K14,1)*10,0),[1]So!$A$1:$A$11,[1]So!$C$1:$C$11))</f>
        <v>Sáu phẩy không</v>
      </c>
      <c r="M14" s="27"/>
      <c r="N14" s="67" t="s">
        <v>16</v>
      </c>
      <c r="O14" s="146" t="s">
        <v>40</v>
      </c>
      <c r="P14" s="68" t="s">
        <v>24</v>
      </c>
      <c r="Q14" s="134" t="s">
        <v>234</v>
      </c>
    </row>
    <row r="15" spans="1:23" ht="18" customHeight="1" x14ac:dyDescent="0.25">
      <c r="A15" s="25">
        <v>9</v>
      </c>
      <c r="B15" s="52" t="s">
        <v>85</v>
      </c>
      <c r="C15" s="80" t="s">
        <v>86</v>
      </c>
      <c r="D15" s="31" t="s">
        <v>87</v>
      </c>
      <c r="E15" s="75" t="s">
        <v>88</v>
      </c>
      <c r="F15" s="76" t="s">
        <v>89</v>
      </c>
      <c r="G15" s="127">
        <v>1</v>
      </c>
      <c r="H15" s="111" t="s">
        <v>1114</v>
      </c>
      <c r="I15" s="26" t="s">
        <v>90</v>
      </c>
      <c r="J15" s="66" t="str">
        <f>CONCATENATE(LOOKUP(INT(I15),[1]So!$A$1:$A$11,[1]So!$B$1:$B$11)," phẩy ",LOOKUP(ROUND(MOD(I15,1)*10,0),[1]So!$A$1:$A$11,[1]So!$C$1:$C$11))</f>
        <v>Bảy phẩy không</v>
      </c>
      <c r="K15" s="26" t="s">
        <v>90</v>
      </c>
      <c r="L15" s="66" t="str">
        <f>CONCATENATE(LOOKUP(INT(K15),[1]So!$A$1:$A$11,[1]So!$B$1:$B$11)," phẩy ",LOOKUP(ROUND(MOD(K15,1)*10,0),[1]So!$A$1:$A$11,[1]So!$C$1:$C$11))</f>
        <v>Bảy phẩy không</v>
      </c>
      <c r="M15" s="32"/>
      <c r="N15" s="67" t="s">
        <v>16</v>
      </c>
      <c r="O15" s="137" t="s">
        <v>40</v>
      </c>
      <c r="P15" s="68" t="s">
        <v>24</v>
      </c>
      <c r="Q15" s="134" t="s">
        <v>234</v>
      </c>
      <c r="R15" s="33"/>
      <c r="S15" s="34"/>
      <c r="T15" s="34"/>
      <c r="U15" s="34"/>
      <c r="V15" s="34"/>
      <c r="W15" s="34"/>
    </row>
    <row r="16" spans="1:23" ht="27" customHeight="1" x14ac:dyDescent="0.25">
      <c r="A16" s="25">
        <v>10</v>
      </c>
      <c r="B16" s="58" t="s">
        <v>91</v>
      </c>
      <c r="C16" s="80" t="s">
        <v>49</v>
      </c>
      <c r="D16" s="36" t="s">
        <v>92</v>
      </c>
      <c r="E16" s="120" t="s">
        <v>93</v>
      </c>
      <c r="F16" s="76" t="s">
        <v>94</v>
      </c>
      <c r="G16" s="127">
        <v>4</v>
      </c>
      <c r="H16" s="111" t="s">
        <v>1115</v>
      </c>
      <c r="I16" s="26" t="s">
        <v>59</v>
      </c>
      <c r="J16" s="66" t="str">
        <f>CONCATENATE(LOOKUP(INT(I16),[1]So!$A$1:$A$11,[1]So!$B$1:$B$11)," phẩy ",LOOKUP(ROUND(MOD(I16,1)*10,0),[1]So!$A$1:$A$11,[1]So!$C$1:$C$11))</f>
        <v>Năm phẩy năm</v>
      </c>
      <c r="K16" s="26" t="s">
        <v>59</v>
      </c>
      <c r="L16" s="66" t="str">
        <f>CONCATENATE(LOOKUP(INT(K16),[1]So!$A$1:$A$11,[1]So!$B$1:$B$11)," phẩy ",LOOKUP(ROUND(MOD(K16,1)*10,0),[1]So!$A$1:$A$11,[1]So!$C$1:$C$11))</f>
        <v>Năm phẩy năm</v>
      </c>
      <c r="M16" s="32"/>
      <c r="N16" s="67" t="s">
        <v>16</v>
      </c>
      <c r="O16" s="137" t="s">
        <v>40</v>
      </c>
      <c r="P16" s="68" t="s">
        <v>24</v>
      </c>
      <c r="Q16" s="134" t="s">
        <v>234</v>
      </c>
      <c r="R16" s="33"/>
      <c r="S16" s="34"/>
      <c r="T16" s="34"/>
      <c r="U16" s="34"/>
      <c r="V16" s="34"/>
      <c r="W16" s="34"/>
    </row>
    <row r="17" spans="1:23" ht="18" customHeight="1" x14ac:dyDescent="0.25">
      <c r="A17" s="25">
        <v>11</v>
      </c>
      <c r="B17" s="52" t="s">
        <v>95</v>
      </c>
      <c r="C17" s="80" t="s">
        <v>49</v>
      </c>
      <c r="D17" s="31" t="s">
        <v>96</v>
      </c>
      <c r="E17" s="75" t="s">
        <v>97</v>
      </c>
      <c r="F17" s="76" t="s">
        <v>98</v>
      </c>
      <c r="G17" s="127">
        <v>2</v>
      </c>
      <c r="H17" s="111" t="s">
        <v>1116</v>
      </c>
      <c r="I17" s="26" t="s">
        <v>99</v>
      </c>
      <c r="J17" s="66" t="str">
        <f>CONCATENATE(LOOKUP(INT(I17),[1]So!$A$1:$A$11,[1]So!$B$1:$B$11)," phẩy ",LOOKUP(ROUND(MOD(I17,1)*10,0),[1]So!$A$1:$A$11,[1]So!$C$1:$C$11))</f>
        <v>Tám  phẩy năm</v>
      </c>
      <c r="K17" s="26" t="s">
        <v>99</v>
      </c>
      <c r="L17" s="66" t="str">
        <f>CONCATENATE(LOOKUP(INT(K17),[1]So!$A$1:$A$11,[1]So!$B$1:$B$11)," phẩy ",LOOKUP(ROUND(MOD(K17,1)*10,0),[1]So!$A$1:$A$11,[1]So!$C$1:$C$11))</f>
        <v>Tám  phẩy năm</v>
      </c>
      <c r="M17" s="32"/>
      <c r="N17" s="67" t="s">
        <v>16</v>
      </c>
      <c r="O17" s="137" t="s">
        <v>40</v>
      </c>
      <c r="P17" s="68" t="s">
        <v>24</v>
      </c>
      <c r="Q17" s="134" t="s">
        <v>234</v>
      </c>
      <c r="R17" s="33"/>
      <c r="S17" s="34"/>
      <c r="T17" s="34"/>
      <c r="U17" s="34"/>
      <c r="V17" s="34"/>
      <c r="W17" s="34"/>
    </row>
    <row r="18" spans="1:23" ht="18" customHeight="1" x14ac:dyDescent="0.25">
      <c r="A18" s="25">
        <v>12</v>
      </c>
      <c r="B18" s="52" t="s">
        <v>100</v>
      </c>
      <c r="C18" s="80" t="s">
        <v>101</v>
      </c>
      <c r="D18" s="31" t="s">
        <v>102</v>
      </c>
      <c r="E18" s="75" t="s">
        <v>103</v>
      </c>
      <c r="F18" s="76" t="s">
        <v>98</v>
      </c>
      <c r="G18" s="127">
        <v>2</v>
      </c>
      <c r="H18" s="111" t="s">
        <v>1116</v>
      </c>
      <c r="I18" s="32" t="s">
        <v>66</v>
      </c>
      <c r="J18" s="66" t="str">
        <f>CONCATENATE(LOOKUP(INT(I18),[1]So!$A$1:$A$11,[1]So!$B$1:$B$11)," phẩy ",LOOKUP(ROUND(MOD(I18,1)*10,0),[1]So!$A$1:$A$11,[1]So!$C$1:$C$11))</f>
        <v>Sáu phẩy không</v>
      </c>
      <c r="K18" s="32" t="s">
        <v>66</v>
      </c>
      <c r="L18" s="66" t="str">
        <f>CONCATENATE(LOOKUP(INT(K18),[1]So!$A$1:$A$11,[1]So!$B$1:$B$11)," phẩy ",LOOKUP(ROUND(MOD(K18,1)*10,0),[1]So!$A$1:$A$11,[1]So!$C$1:$C$11))</f>
        <v>Sáu phẩy không</v>
      </c>
      <c r="M18" s="32"/>
      <c r="N18" s="67" t="s">
        <v>16</v>
      </c>
      <c r="O18" s="137" t="s">
        <v>40</v>
      </c>
      <c r="P18" s="68" t="s">
        <v>24</v>
      </c>
      <c r="Q18" s="134" t="s">
        <v>234</v>
      </c>
      <c r="R18" s="33"/>
      <c r="S18" s="34"/>
      <c r="T18" s="34"/>
      <c r="U18" s="34"/>
      <c r="V18" s="34"/>
      <c r="W18" s="34"/>
    </row>
    <row r="19" spans="1:23" ht="18" customHeight="1" x14ac:dyDescent="0.25">
      <c r="A19" s="25">
        <v>13</v>
      </c>
      <c r="B19" s="55" t="s">
        <v>350</v>
      </c>
      <c r="C19" s="79" t="s">
        <v>351</v>
      </c>
      <c r="D19" s="28" t="s">
        <v>352</v>
      </c>
      <c r="E19" s="70" t="s">
        <v>353</v>
      </c>
      <c r="F19" s="71" t="s">
        <v>354</v>
      </c>
      <c r="G19" s="7" t="s">
        <v>294</v>
      </c>
      <c r="H19" s="101" t="s">
        <v>1151</v>
      </c>
      <c r="I19" s="26">
        <v>2</v>
      </c>
      <c r="J19" s="66" t="s">
        <v>473</v>
      </c>
      <c r="K19" s="26">
        <v>2</v>
      </c>
      <c r="L19" s="66" t="s">
        <v>473</v>
      </c>
      <c r="M19" s="27"/>
      <c r="N19" s="67" t="s">
        <v>16</v>
      </c>
      <c r="O19" s="146" t="s">
        <v>40</v>
      </c>
      <c r="P19" s="68" t="s">
        <v>24</v>
      </c>
      <c r="Q19" s="134" t="s">
        <v>234</v>
      </c>
    </row>
    <row r="20" spans="1:23" ht="18" customHeight="1" x14ac:dyDescent="0.25">
      <c r="A20" s="25">
        <v>14</v>
      </c>
      <c r="B20" s="54" t="s">
        <v>355</v>
      </c>
      <c r="C20" s="78" t="s">
        <v>356</v>
      </c>
      <c r="D20" s="6" t="s">
        <v>357</v>
      </c>
      <c r="E20" s="62" t="s">
        <v>358</v>
      </c>
      <c r="F20" s="63" t="s">
        <v>354</v>
      </c>
      <c r="G20" s="7" t="s">
        <v>300</v>
      </c>
      <c r="H20" s="101" t="s">
        <v>1151</v>
      </c>
      <c r="I20" s="26">
        <v>2</v>
      </c>
      <c r="J20" s="66" t="s">
        <v>473</v>
      </c>
      <c r="K20" s="26">
        <v>2</v>
      </c>
      <c r="L20" s="66" t="s">
        <v>473</v>
      </c>
      <c r="M20" s="27"/>
      <c r="N20" s="67" t="s">
        <v>16</v>
      </c>
      <c r="O20" s="146" t="s">
        <v>40</v>
      </c>
      <c r="P20" s="68" t="s">
        <v>24</v>
      </c>
      <c r="Q20" s="134" t="s">
        <v>234</v>
      </c>
    </row>
    <row r="21" spans="1:23" ht="18" customHeight="1" x14ac:dyDescent="0.25">
      <c r="A21" s="25">
        <v>15</v>
      </c>
      <c r="B21" s="54" t="s">
        <v>107</v>
      </c>
      <c r="C21" s="78" t="s">
        <v>108</v>
      </c>
      <c r="D21" s="6" t="s">
        <v>109</v>
      </c>
      <c r="E21" s="62" t="s">
        <v>110</v>
      </c>
      <c r="F21" s="63" t="s">
        <v>105</v>
      </c>
      <c r="G21" s="7">
        <v>3</v>
      </c>
      <c r="H21" s="101" t="s">
        <v>1117</v>
      </c>
      <c r="I21" s="26" t="s">
        <v>59</v>
      </c>
      <c r="J21" s="66" t="str">
        <f>CONCATENATE(LOOKUP(INT(I21),[1]So!$A$1:$A$11,[1]So!$B$1:$B$11)," phẩy ",LOOKUP(ROUND(MOD(I21,1)*10,0),[1]So!$A$1:$A$11,[1]So!$C$1:$C$11))</f>
        <v>Năm phẩy năm</v>
      </c>
      <c r="K21" s="26" t="s">
        <v>59</v>
      </c>
      <c r="L21" s="66" t="str">
        <f>CONCATENATE(LOOKUP(INT(K21),[1]So!$A$1:$A$11,[1]So!$B$1:$B$11)," phẩy ",LOOKUP(ROUND(MOD(K21,1)*10,0),[1]So!$A$1:$A$11,[1]So!$C$1:$C$11))</f>
        <v>Năm phẩy năm</v>
      </c>
      <c r="M21" s="29"/>
      <c r="N21" s="67" t="s">
        <v>16</v>
      </c>
      <c r="O21" s="146" t="s">
        <v>40</v>
      </c>
      <c r="P21" s="68" t="s">
        <v>24</v>
      </c>
      <c r="Q21" s="134" t="s">
        <v>235</v>
      </c>
    </row>
    <row r="22" spans="1:23" ht="18" customHeight="1" x14ac:dyDescent="0.25">
      <c r="A22" s="25">
        <v>16</v>
      </c>
      <c r="B22" s="54" t="s">
        <v>81</v>
      </c>
      <c r="C22" s="78" t="s">
        <v>82</v>
      </c>
      <c r="D22" s="6" t="s">
        <v>83</v>
      </c>
      <c r="E22" s="62" t="s">
        <v>84</v>
      </c>
      <c r="F22" s="63" t="s">
        <v>105</v>
      </c>
      <c r="G22" s="38">
        <v>4</v>
      </c>
      <c r="H22" s="101" t="s">
        <v>1117</v>
      </c>
      <c r="I22" s="26" t="s">
        <v>106</v>
      </c>
      <c r="J22" s="66" t="str">
        <f>CONCATENATE(LOOKUP(INT(I22),[1]So!$A$1:$A$11,[1]So!$B$1:$B$11)," phẩy ",LOOKUP(ROUND(MOD(I22,1)*10,0),[1]So!$A$1:$A$11,[1]So!$C$1:$C$11))</f>
        <v>Ba phẩy không</v>
      </c>
      <c r="K22" s="26" t="s">
        <v>106</v>
      </c>
      <c r="L22" s="66" t="str">
        <f>CONCATENATE(LOOKUP(INT(K22),[1]So!$A$1:$A$11,[1]So!$B$1:$B$11)," phẩy ",LOOKUP(ROUND(MOD(K22,1)*10,0),[1]So!$A$1:$A$11,[1]So!$C$1:$C$11))</f>
        <v>Ba phẩy không</v>
      </c>
      <c r="M22" s="27"/>
      <c r="N22" s="67" t="s">
        <v>16</v>
      </c>
      <c r="O22" s="146" t="s">
        <v>40</v>
      </c>
      <c r="P22" s="68" t="s">
        <v>24</v>
      </c>
      <c r="Q22" s="134" t="s">
        <v>235</v>
      </c>
    </row>
    <row r="23" spans="1:23" ht="18" customHeight="1" x14ac:dyDescent="0.25">
      <c r="A23" s="25">
        <v>17</v>
      </c>
      <c r="B23" s="55" t="s">
        <v>111</v>
      </c>
      <c r="C23" s="79" t="s">
        <v>49</v>
      </c>
      <c r="D23" s="28" t="s">
        <v>112</v>
      </c>
      <c r="E23" s="70" t="s">
        <v>70</v>
      </c>
      <c r="F23" s="71" t="s">
        <v>113</v>
      </c>
      <c r="G23" s="38">
        <v>4</v>
      </c>
      <c r="H23" s="101" t="s">
        <v>1118</v>
      </c>
      <c r="I23" s="26" t="s">
        <v>114</v>
      </c>
      <c r="J23" s="66" t="str">
        <f>CONCATENATE(LOOKUP(INT(I23),[1]So!$A$1:$A$11,[1]So!$B$1:$B$11)," phẩy ",LOOKUP(ROUND(MOD(I23,1)*10,0),[1]So!$A$1:$A$11,[1]So!$C$1:$C$11))</f>
        <v>Bốn phẩy không</v>
      </c>
      <c r="K23" s="26" t="s">
        <v>114</v>
      </c>
      <c r="L23" s="66" t="str">
        <f>CONCATENATE(LOOKUP(INT(K23),[1]So!$A$1:$A$11,[1]So!$B$1:$B$11)," phẩy ",LOOKUP(ROUND(MOD(K23,1)*10,0),[1]So!$A$1:$A$11,[1]So!$C$1:$C$11))</f>
        <v>Bốn phẩy không</v>
      </c>
      <c r="M23" s="29"/>
      <c r="N23" s="67" t="s">
        <v>16</v>
      </c>
      <c r="O23" s="146" t="s">
        <v>40</v>
      </c>
      <c r="P23" s="68" t="s">
        <v>24</v>
      </c>
      <c r="Q23" s="134" t="s">
        <v>235</v>
      </c>
    </row>
    <row r="24" spans="1:23" ht="18" customHeight="1" x14ac:dyDescent="0.25">
      <c r="A24" s="25">
        <v>18</v>
      </c>
      <c r="B24" s="54" t="s">
        <v>119</v>
      </c>
      <c r="C24" s="78" t="s">
        <v>120</v>
      </c>
      <c r="D24" s="6" t="s">
        <v>56</v>
      </c>
      <c r="E24" s="62" t="s">
        <v>84</v>
      </c>
      <c r="F24" s="63" t="s">
        <v>118</v>
      </c>
      <c r="G24" s="38">
        <v>1</v>
      </c>
      <c r="H24" s="101" t="s">
        <v>1119</v>
      </c>
      <c r="I24" s="26" t="s">
        <v>121</v>
      </c>
      <c r="J24" s="66" t="str">
        <f>CONCATENATE(LOOKUP(INT(I24),[1]So!$A$1:$A$11,[1]So!$B$1:$B$11)," phẩy ",LOOKUP(ROUND(MOD(I24,1)*10,0),[1]So!$A$1:$A$11,[1]So!$C$1:$C$11))</f>
        <v>Bốn phẩy năm</v>
      </c>
      <c r="K24" s="26" t="s">
        <v>121</v>
      </c>
      <c r="L24" s="66" t="str">
        <f>CONCATENATE(LOOKUP(INT(K24),[1]So!$A$1:$A$11,[1]So!$B$1:$B$11)," phẩy ",LOOKUP(ROUND(MOD(K24,1)*10,0),[1]So!$A$1:$A$11,[1]So!$C$1:$C$11))</f>
        <v>Bốn phẩy năm</v>
      </c>
      <c r="M24" s="27"/>
      <c r="N24" s="67" t="s">
        <v>16</v>
      </c>
      <c r="O24" s="146" t="s">
        <v>40</v>
      </c>
      <c r="P24" s="68" t="s">
        <v>24</v>
      </c>
      <c r="Q24" s="134" t="s">
        <v>235</v>
      </c>
    </row>
    <row r="25" spans="1:23" ht="18" customHeight="1" x14ac:dyDescent="0.25">
      <c r="A25" s="25">
        <v>19</v>
      </c>
      <c r="B25" s="54" t="s">
        <v>122</v>
      </c>
      <c r="C25" s="78" t="s">
        <v>123</v>
      </c>
      <c r="D25" s="6" t="s">
        <v>124</v>
      </c>
      <c r="E25" s="62" t="s">
        <v>76</v>
      </c>
      <c r="F25" s="63" t="s">
        <v>118</v>
      </c>
      <c r="G25" s="7">
        <v>2</v>
      </c>
      <c r="H25" s="101" t="s">
        <v>1119</v>
      </c>
      <c r="I25" s="26" t="s">
        <v>121</v>
      </c>
      <c r="J25" s="66" t="str">
        <f>CONCATENATE(LOOKUP(INT(I25),[1]So!$A$1:$A$11,[1]So!$B$1:$B$11)," phẩy ",LOOKUP(ROUND(MOD(I25,1)*10,0),[1]So!$A$1:$A$11,[1]So!$C$1:$C$11))</f>
        <v>Bốn phẩy năm</v>
      </c>
      <c r="K25" s="26" t="s">
        <v>121</v>
      </c>
      <c r="L25" s="66" t="str">
        <f>CONCATENATE(LOOKUP(INT(K25),[1]So!$A$1:$A$11,[1]So!$B$1:$B$11)," phẩy ",LOOKUP(ROUND(MOD(K25,1)*10,0),[1]So!$A$1:$A$11,[1]So!$C$1:$C$11))</f>
        <v>Bốn phẩy năm</v>
      </c>
      <c r="M25" s="27"/>
      <c r="N25" s="67" t="s">
        <v>16</v>
      </c>
      <c r="O25" s="146" t="s">
        <v>40</v>
      </c>
      <c r="P25" s="68" t="s">
        <v>24</v>
      </c>
      <c r="Q25" s="134" t="s">
        <v>235</v>
      </c>
    </row>
    <row r="26" spans="1:23" ht="18" customHeight="1" x14ac:dyDescent="0.25">
      <c r="A26" s="25">
        <v>20</v>
      </c>
      <c r="B26" s="54" t="s">
        <v>115</v>
      </c>
      <c r="C26" s="78" t="s">
        <v>116</v>
      </c>
      <c r="D26" s="6" t="s">
        <v>117</v>
      </c>
      <c r="E26" s="62" t="s">
        <v>76</v>
      </c>
      <c r="F26" s="63" t="s">
        <v>118</v>
      </c>
      <c r="G26" s="7">
        <v>4</v>
      </c>
      <c r="H26" s="101" t="s">
        <v>1119</v>
      </c>
      <c r="I26" s="26" t="s">
        <v>106</v>
      </c>
      <c r="J26" s="66" t="str">
        <f>CONCATENATE(LOOKUP(INT(I26),[1]So!$A$1:$A$11,[1]So!$B$1:$B$11)," phẩy ",LOOKUP(ROUND(MOD(I26,1)*10,0),[1]So!$A$1:$A$11,[1]So!$C$1:$C$11))</f>
        <v>Ba phẩy không</v>
      </c>
      <c r="K26" s="26" t="s">
        <v>106</v>
      </c>
      <c r="L26" s="66" t="str">
        <f>CONCATENATE(LOOKUP(INT(K26),[1]So!$A$1:$A$11,[1]So!$B$1:$B$11)," phẩy ",LOOKUP(ROUND(MOD(K26,1)*10,0),[1]So!$A$1:$A$11,[1]So!$C$1:$C$11))</f>
        <v>Ba phẩy không</v>
      </c>
      <c r="M26" s="27"/>
      <c r="N26" s="67" t="s">
        <v>16</v>
      </c>
      <c r="O26" s="146" t="s">
        <v>40</v>
      </c>
      <c r="P26" s="68" t="s">
        <v>24</v>
      </c>
      <c r="Q26" s="134" t="s">
        <v>235</v>
      </c>
    </row>
    <row r="27" spans="1:23" ht="18" customHeight="1" x14ac:dyDescent="0.25">
      <c r="A27" s="25">
        <v>21</v>
      </c>
      <c r="B27" s="54" t="s">
        <v>125</v>
      </c>
      <c r="C27" s="78" t="s">
        <v>126</v>
      </c>
      <c r="D27" s="6" t="s">
        <v>117</v>
      </c>
      <c r="E27" s="62" t="s">
        <v>127</v>
      </c>
      <c r="F27" s="63" t="s">
        <v>128</v>
      </c>
      <c r="G27" s="38">
        <v>2</v>
      </c>
      <c r="H27" s="101" t="s">
        <v>1120</v>
      </c>
      <c r="I27" s="26" t="s">
        <v>129</v>
      </c>
      <c r="J27" s="66" t="str">
        <f>CONCATENATE(LOOKUP(INT(I27),[1]So!$A$1:$A$11,[1]So!$B$1:$B$11)," phẩy ",LOOKUP(ROUND(MOD(I27,1)*10,0),[1]So!$A$1:$A$11,[1]So!$C$1:$C$11))</f>
        <v>Sáu phẩy năm</v>
      </c>
      <c r="K27" s="26" t="s">
        <v>129</v>
      </c>
      <c r="L27" s="66" t="str">
        <f>CONCATENATE(LOOKUP(INT(K27),[1]So!$A$1:$A$11,[1]So!$B$1:$B$11)," phẩy ",LOOKUP(ROUND(MOD(K27,1)*10,0),[1]So!$A$1:$A$11,[1]So!$C$1:$C$11))</f>
        <v>Sáu phẩy năm</v>
      </c>
      <c r="M27" s="27"/>
      <c r="N27" s="67" t="s">
        <v>16</v>
      </c>
      <c r="O27" s="146" t="s">
        <v>40</v>
      </c>
      <c r="P27" s="68" t="s">
        <v>24</v>
      </c>
      <c r="Q27" s="134" t="s">
        <v>235</v>
      </c>
    </row>
    <row r="28" spans="1:23" ht="18" customHeight="1" x14ac:dyDescent="0.25">
      <c r="A28" s="25">
        <v>22</v>
      </c>
      <c r="B28" s="55" t="s">
        <v>229</v>
      </c>
      <c r="C28" s="79" t="s">
        <v>141</v>
      </c>
      <c r="D28" s="28" t="s">
        <v>230</v>
      </c>
      <c r="E28" s="70" t="s">
        <v>110</v>
      </c>
      <c r="F28" s="71" t="s">
        <v>130</v>
      </c>
      <c r="G28" s="38">
        <v>1</v>
      </c>
      <c r="H28" s="148" t="s">
        <v>131</v>
      </c>
      <c r="I28" s="26" t="s">
        <v>72</v>
      </c>
      <c r="J28" s="66" t="str">
        <f>CONCATENATE(LOOKUP(INT(I28),[1]So!$A$1:$A$11,[1]So!$B$1:$B$11)," phẩy ",LOOKUP(ROUND(MOD(I28,1)*10,0),[1]So!$A$1:$A$11,[1]So!$C$1:$C$11))</f>
        <v>Hai phẩy không</v>
      </c>
      <c r="K28" s="26" t="s">
        <v>72</v>
      </c>
      <c r="L28" s="66" t="str">
        <f>CONCATENATE(LOOKUP(INT(K28),[1]So!$A$1:$A$11,[1]So!$B$1:$B$11)," phẩy ",LOOKUP(ROUND(MOD(K28,1)*10,0),[1]So!$A$1:$A$11,[1]So!$C$1:$C$11))</f>
        <v>Hai phẩy không</v>
      </c>
      <c r="M28" s="39"/>
      <c r="N28" s="67" t="s">
        <v>16</v>
      </c>
      <c r="O28" s="146" t="s">
        <v>40</v>
      </c>
      <c r="P28" s="68" t="s">
        <v>24</v>
      </c>
      <c r="Q28" s="134" t="s">
        <v>235</v>
      </c>
    </row>
    <row r="29" spans="1:23" ht="18" customHeight="1" x14ac:dyDescent="0.25">
      <c r="A29" s="25">
        <v>23</v>
      </c>
      <c r="B29" s="54" t="s">
        <v>119</v>
      </c>
      <c r="C29" s="78" t="s">
        <v>120</v>
      </c>
      <c r="D29" s="6" t="s">
        <v>56</v>
      </c>
      <c r="E29" s="62" t="s">
        <v>84</v>
      </c>
      <c r="F29" s="63" t="s">
        <v>130</v>
      </c>
      <c r="G29" s="38">
        <v>1</v>
      </c>
      <c r="H29" s="148" t="s">
        <v>131</v>
      </c>
      <c r="I29" s="26" t="s">
        <v>114</v>
      </c>
      <c r="J29" s="66" t="str">
        <f>CONCATENATE(LOOKUP(INT(I29),[1]So!$A$1:$A$11,[1]So!$B$1:$B$11)," phẩy ",LOOKUP(ROUND(MOD(I29,1)*10,0),[1]So!$A$1:$A$11,[1]So!$C$1:$C$11))</f>
        <v>Bốn phẩy không</v>
      </c>
      <c r="K29" s="26" t="s">
        <v>114</v>
      </c>
      <c r="L29" s="66" t="str">
        <f>CONCATENATE(LOOKUP(INT(K29),[1]So!$A$1:$A$11,[1]So!$B$1:$B$11)," phẩy ",LOOKUP(ROUND(MOD(K29,1)*10,0),[1]So!$A$1:$A$11,[1]So!$C$1:$C$11))</f>
        <v>Bốn phẩy không</v>
      </c>
      <c r="M29" s="27"/>
      <c r="N29" s="67" t="s">
        <v>16</v>
      </c>
      <c r="O29" s="146" t="s">
        <v>40</v>
      </c>
      <c r="P29" s="68" t="s">
        <v>24</v>
      </c>
      <c r="Q29" s="134" t="s">
        <v>235</v>
      </c>
    </row>
    <row r="30" spans="1:23" ht="18" customHeight="1" x14ac:dyDescent="0.25">
      <c r="A30" s="25">
        <v>24</v>
      </c>
      <c r="B30" s="55" t="s">
        <v>231</v>
      </c>
      <c r="C30" s="79" t="s">
        <v>232</v>
      </c>
      <c r="D30" s="28" t="s">
        <v>233</v>
      </c>
      <c r="E30" s="70" t="s">
        <v>70</v>
      </c>
      <c r="F30" s="71" t="s">
        <v>130</v>
      </c>
      <c r="G30" s="38">
        <v>1</v>
      </c>
      <c r="H30" s="148" t="s">
        <v>131</v>
      </c>
      <c r="I30" s="26">
        <v>3</v>
      </c>
      <c r="J30" s="66" t="str">
        <f>CONCATENATE(LOOKUP(INT(I30),[1]So!$A$1:$A$11,[1]So!$B$1:$B$11)," phẩy ",LOOKUP(ROUND(MOD(I30,1)*10,0),[1]So!$A$1:$A$11,[1]So!$C$1:$C$11))</f>
        <v>Ba phẩy không</v>
      </c>
      <c r="K30" s="26">
        <v>3</v>
      </c>
      <c r="L30" s="66" t="str">
        <f>CONCATENATE(LOOKUP(INT(K30),[1]So!$A$1:$A$11,[1]So!$B$1:$B$11)," phẩy ",LOOKUP(ROUND(MOD(K30,1)*10,0),[1]So!$A$1:$A$11,[1]So!$C$1:$C$11))</f>
        <v>Ba phẩy không</v>
      </c>
      <c r="M30" s="37"/>
      <c r="N30" s="67" t="s">
        <v>16</v>
      </c>
      <c r="O30" s="146" t="s">
        <v>40</v>
      </c>
      <c r="P30" s="68" t="s">
        <v>24</v>
      </c>
      <c r="Q30" s="134" t="s">
        <v>235</v>
      </c>
    </row>
    <row r="31" spans="1:23" ht="17.25" customHeight="1" x14ac:dyDescent="0.25">
      <c r="A31" s="25">
        <v>25</v>
      </c>
      <c r="B31" s="54" t="s">
        <v>136</v>
      </c>
      <c r="C31" s="78" t="s">
        <v>137</v>
      </c>
      <c r="D31" s="6" t="s">
        <v>138</v>
      </c>
      <c r="E31" s="62" t="s">
        <v>139</v>
      </c>
      <c r="F31" s="63" t="s">
        <v>135</v>
      </c>
      <c r="G31" s="7">
        <v>4</v>
      </c>
      <c r="H31" s="101" t="s">
        <v>1159</v>
      </c>
      <c r="I31" s="26" t="s">
        <v>104</v>
      </c>
      <c r="J31" s="66" t="str">
        <f>CONCATENATE(LOOKUP(INT(I31),[1]So!$A$1:$A$11,[1]So!$B$1:$B$11)," phẩy ",LOOKUP(ROUND(MOD(I31,1)*10,0),[1]So!$A$1:$A$11,[1]So!$C$1:$C$11))</f>
        <v>Một phẩy không</v>
      </c>
      <c r="K31" s="26" t="s">
        <v>104</v>
      </c>
      <c r="L31" s="66" t="str">
        <f>CONCATENATE(LOOKUP(INT(K31),[1]So!$A$1:$A$11,[1]So!$B$1:$B$11)," phẩy ",LOOKUP(ROUND(MOD(K31,1)*10,0),[1]So!$A$1:$A$11,[1]So!$C$1:$C$11))</f>
        <v>Một phẩy không</v>
      </c>
      <c r="M31" s="29"/>
      <c r="N31" s="67" t="s">
        <v>16</v>
      </c>
      <c r="O31" s="146" t="s">
        <v>40</v>
      </c>
      <c r="P31" s="68" t="s">
        <v>24</v>
      </c>
      <c r="Q31" s="134" t="s">
        <v>236</v>
      </c>
    </row>
    <row r="32" spans="1:23" ht="18" customHeight="1" x14ac:dyDescent="0.25">
      <c r="A32" s="25">
        <v>26</v>
      </c>
      <c r="B32" s="54" t="s">
        <v>154</v>
      </c>
      <c r="C32" s="78" t="s">
        <v>155</v>
      </c>
      <c r="D32" s="6" t="s">
        <v>156</v>
      </c>
      <c r="E32" s="62" t="s">
        <v>157</v>
      </c>
      <c r="F32" s="63" t="s">
        <v>135</v>
      </c>
      <c r="G32" s="38">
        <v>4</v>
      </c>
      <c r="H32" s="101" t="s">
        <v>1159</v>
      </c>
      <c r="I32" s="26" t="s">
        <v>59</v>
      </c>
      <c r="J32" s="66" t="str">
        <f>CONCATENATE(LOOKUP(INT(I32),[1]So!$A$1:$A$11,[1]So!$B$1:$B$11)," phẩy ",LOOKUP(ROUND(MOD(I32,1)*10,0),[1]So!$A$1:$A$11,[1]So!$C$1:$C$11))</f>
        <v>Năm phẩy năm</v>
      </c>
      <c r="K32" s="26" t="s">
        <v>59</v>
      </c>
      <c r="L32" s="66" t="str">
        <f>CONCATENATE(LOOKUP(INT(K32),[1]So!$A$1:$A$11,[1]So!$B$1:$B$11)," phẩy ",LOOKUP(ROUND(MOD(K32,1)*10,0),[1]So!$A$1:$A$11,[1]So!$C$1:$C$11))</f>
        <v>Năm phẩy năm</v>
      </c>
      <c r="M32" s="27"/>
      <c r="N32" s="67" t="s">
        <v>16</v>
      </c>
      <c r="O32" s="146" t="s">
        <v>40</v>
      </c>
      <c r="P32" s="68" t="s">
        <v>24</v>
      </c>
      <c r="Q32" s="134" t="s">
        <v>236</v>
      </c>
    </row>
    <row r="33" spans="1:23" ht="18" customHeight="1" x14ac:dyDescent="0.25">
      <c r="A33" s="25">
        <v>27</v>
      </c>
      <c r="B33" s="55" t="s">
        <v>227</v>
      </c>
      <c r="C33" s="79" t="s">
        <v>166</v>
      </c>
      <c r="D33" s="28" t="s">
        <v>193</v>
      </c>
      <c r="E33" s="70" t="s">
        <v>228</v>
      </c>
      <c r="F33" s="71" t="s">
        <v>135</v>
      </c>
      <c r="G33" s="38">
        <v>1</v>
      </c>
      <c r="H33" s="101" t="s">
        <v>1159</v>
      </c>
      <c r="I33" s="26" t="s">
        <v>114</v>
      </c>
      <c r="J33" s="66" t="str">
        <f>CONCATENATE(LOOKUP(INT(I33),[1]So!$A$1:$A$11,[1]So!$B$1:$B$11)," phẩy ",LOOKUP(ROUND(MOD(I33,1)*10,0),[1]So!$A$1:$A$11,[1]So!$C$1:$C$11))</f>
        <v>Bốn phẩy không</v>
      </c>
      <c r="K33" s="26" t="s">
        <v>114</v>
      </c>
      <c r="L33" s="66" t="str">
        <f>CONCATENATE(LOOKUP(INT(K33),[1]So!$A$1:$A$11,[1]So!$B$1:$B$11)," phẩy ",LOOKUP(ROUND(MOD(K33,1)*10,0),[1]So!$A$1:$A$11,[1]So!$C$1:$C$11))</f>
        <v>Bốn phẩy không</v>
      </c>
      <c r="M33" s="37"/>
      <c r="N33" s="67" t="s">
        <v>16</v>
      </c>
      <c r="O33" s="146" t="s">
        <v>40</v>
      </c>
      <c r="P33" s="68" t="s">
        <v>24</v>
      </c>
      <c r="Q33" s="134" t="s">
        <v>236</v>
      </c>
    </row>
    <row r="34" spans="1:23" ht="18" customHeight="1" x14ac:dyDescent="0.25">
      <c r="A34" s="25">
        <v>28</v>
      </c>
      <c r="B34" s="55" t="s">
        <v>132</v>
      </c>
      <c r="C34" s="79" t="s">
        <v>133</v>
      </c>
      <c r="D34" s="28" t="s">
        <v>62</v>
      </c>
      <c r="E34" s="70" t="s">
        <v>134</v>
      </c>
      <c r="F34" s="71" t="s">
        <v>135</v>
      </c>
      <c r="G34" s="7">
        <v>1</v>
      </c>
      <c r="H34" s="101" t="s">
        <v>1159</v>
      </c>
      <c r="I34" s="26" t="s">
        <v>66</v>
      </c>
      <c r="J34" s="66" t="str">
        <f>CONCATENATE(LOOKUP(INT(I34),[1]So!$A$1:$A$11,[1]So!$B$1:$B$11)," phẩy ",LOOKUP(ROUND(MOD(I34,1)*10,0),[1]So!$A$1:$A$11,[1]So!$C$1:$C$11))</f>
        <v>Sáu phẩy không</v>
      </c>
      <c r="K34" s="26" t="s">
        <v>66</v>
      </c>
      <c r="L34" s="66" t="str">
        <f>CONCATENATE(LOOKUP(INT(K34),[1]So!$A$1:$A$11,[1]So!$B$1:$B$11)," phẩy ",LOOKUP(ROUND(MOD(K34,1)*10,0),[1]So!$A$1:$A$11,[1]So!$C$1:$C$11))</f>
        <v>Sáu phẩy không</v>
      </c>
      <c r="M34" s="27"/>
      <c r="N34" s="67" t="s">
        <v>16</v>
      </c>
      <c r="O34" s="146" t="s">
        <v>40</v>
      </c>
      <c r="P34" s="68" t="s">
        <v>24</v>
      </c>
      <c r="Q34" s="134" t="s">
        <v>236</v>
      </c>
    </row>
    <row r="35" spans="1:23" s="34" customFormat="1" ht="18" customHeight="1" x14ac:dyDescent="0.25">
      <c r="A35" s="25">
        <v>29</v>
      </c>
      <c r="B35" s="54" t="s">
        <v>149</v>
      </c>
      <c r="C35" s="78" t="s">
        <v>150</v>
      </c>
      <c r="D35" s="6" t="s">
        <v>151</v>
      </c>
      <c r="E35" s="62" t="s">
        <v>152</v>
      </c>
      <c r="F35" s="63" t="s">
        <v>135</v>
      </c>
      <c r="G35" s="7">
        <v>1</v>
      </c>
      <c r="H35" s="101" t="s">
        <v>1159</v>
      </c>
      <c r="I35" s="26" t="s">
        <v>66</v>
      </c>
      <c r="J35" s="66" t="str">
        <f>CONCATENATE(LOOKUP(INT(I35),[1]So!$A$1:$A$11,[1]So!$B$1:$B$11)," phẩy ",LOOKUP(ROUND(MOD(I35,1)*10,0),[1]So!$A$1:$A$11,[1]So!$C$1:$C$11))</f>
        <v>Sáu phẩy không</v>
      </c>
      <c r="K35" s="26" t="s">
        <v>66</v>
      </c>
      <c r="L35" s="66" t="str">
        <f>CONCATENATE(LOOKUP(INT(K35),[1]So!$A$1:$A$11,[1]So!$B$1:$B$11)," phẩy ",LOOKUP(ROUND(MOD(K35,1)*10,0),[1]So!$A$1:$A$11,[1]So!$C$1:$C$11))</f>
        <v>Sáu phẩy không</v>
      </c>
      <c r="M35" s="27"/>
      <c r="N35" s="67" t="s">
        <v>16</v>
      </c>
      <c r="O35" s="146" t="s">
        <v>40</v>
      </c>
      <c r="P35" s="68" t="s">
        <v>24</v>
      </c>
      <c r="Q35" s="134" t="s">
        <v>236</v>
      </c>
      <c r="R35" s="2"/>
      <c r="S35" s="2"/>
      <c r="T35" s="2"/>
      <c r="U35" s="2"/>
      <c r="V35" s="2"/>
      <c r="W35" s="2"/>
    </row>
    <row r="36" spans="1:23" ht="18" customHeight="1" x14ac:dyDescent="0.25">
      <c r="A36" s="25">
        <v>30</v>
      </c>
      <c r="B36" s="55" t="s">
        <v>140</v>
      </c>
      <c r="C36" s="79" t="s">
        <v>141</v>
      </c>
      <c r="D36" s="28" t="s">
        <v>142</v>
      </c>
      <c r="E36" s="70" t="s">
        <v>134</v>
      </c>
      <c r="F36" s="71" t="s">
        <v>135</v>
      </c>
      <c r="G36" s="7">
        <v>1</v>
      </c>
      <c r="H36" s="101" t="s">
        <v>1159</v>
      </c>
      <c r="I36" s="26" t="s">
        <v>106</v>
      </c>
      <c r="J36" s="66" t="str">
        <f>CONCATENATE(LOOKUP(INT(I36),[1]So!$A$1:$A$11,[1]So!$B$1:$B$11)," phẩy ",LOOKUP(ROUND(MOD(I36,1)*10,0),[1]So!$A$1:$A$11,[1]So!$C$1:$C$11))</f>
        <v>Ba phẩy không</v>
      </c>
      <c r="K36" s="26" t="s">
        <v>106</v>
      </c>
      <c r="L36" s="66" t="str">
        <f>CONCATENATE(LOOKUP(INT(K36),[1]So!$A$1:$A$11,[1]So!$B$1:$B$11)," phẩy ",LOOKUP(ROUND(MOD(K36,1)*10,0),[1]So!$A$1:$A$11,[1]So!$C$1:$C$11))</f>
        <v>Ba phẩy không</v>
      </c>
      <c r="M36" s="27"/>
      <c r="N36" s="67" t="s">
        <v>16</v>
      </c>
      <c r="O36" s="146" t="s">
        <v>40</v>
      </c>
      <c r="P36" s="68" t="s">
        <v>24</v>
      </c>
      <c r="Q36" s="134" t="s">
        <v>236</v>
      </c>
    </row>
    <row r="37" spans="1:23" ht="18" customHeight="1" x14ac:dyDescent="0.25">
      <c r="A37" s="25">
        <v>31</v>
      </c>
      <c r="B37" s="54" t="s">
        <v>145</v>
      </c>
      <c r="C37" s="78" t="s">
        <v>146</v>
      </c>
      <c r="D37" s="6" t="s">
        <v>147</v>
      </c>
      <c r="E37" s="62" t="s">
        <v>148</v>
      </c>
      <c r="F37" s="63" t="s">
        <v>135</v>
      </c>
      <c r="G37" s="7">
        <v>2</v>
      </c>
      <c r="H37" s="101" t="s">
        <v>1159</v>
      </c>
      <c r="I37" s="26" t="s">
        <v>121</v>
      </c>
      <c r="J37" s="66" t="str">
        <f>CONCATENATE(LOOKUP(INT(I37),[1]So!$A$1:$A$11,[1]So!$B$1:$B$11)," phẩy ",LOOKUP(ROUND(MOD(I37,1)*10,0),[1]So!$A$1:$A$11,[1]So!$C$1:$C$11))</f>
        <v>Bốn phẩy năm</v>
      </c>
      <c r="K37" s="26" t="s">
        <v>121</v>
      </c>
      <c r="L37" s="66" t="str">
        <f>CONCATENATE(LOOKUP(INT(K37),[1]So!$A$1:$A$11,[1]So!$B$1:$B$11)," phẩy ",LOOKUP(ROUND(MOD(K37,1)*10,0),[1]So!$A$1:$A$11,[1]So!$C$1:$C$11))</f>
        <v>Bốn phẩy năm</v>
      </c>
      <c r="M37" s="27"/>
      <c r="N37" s="67" t="s">
        <v>16</v>
      </c>
      <c r="O37" s="146" t="s">
        <v>40</v>
      </c>
      <c r="P37" s="68" t="s">
        <v>24</v>
      </c>
      <c r="Q37" s="134" t="s">
        <v>236</v>
      </c>
    </row>
    <row r="38" spans="1:23" ht="18" customHeight="1" x14ac:dyDescent="0.25">
      <c r="A38" s="25">
        <v>32</v>
      </c>
      <c r="B38" s="54" t="s">
        <v>192</v>
      </c>
      <c r="C38" s="78" t="s">
        <v>173</v>
      </c>
      <c r="D38" s="6" t="s">
        <v>193</v>
      </c>
      <c r="E38" s="62" t="s">
        <v>152</v>
      </c>
      <c r="F38" s="63" t="s">
        <v>168</v>
      </c>
      <c r="G38" s="38">
        <v>5</v>
      </c>
      <c r="H38" s="101" t="s">
        <v>1158</v>
      </c>
      <c r="I38" s="26" t="s">
        <v>172</v>
      </c>
      <c r="J38" s="66" t="str">
        <f>CONCATENATE(LOOKUP(INT(I38),[1]So!$A$1:$A$11,[1]So!$B$1:$B$11)," phẩy ",LOOKUP(ROUND(MOD(I38,1)*10,0),[1]So!$A$1:$A$11,[1]So!$C$1:$C$11))</f>
        <v>Ba phẩy năm</v>
      </c>
      <c r="K38" s="26" t="s">
        <v>172</v>
      </c>
      <c r="L38" s="66" t="str">
        <f>CONCATENATE(LOOKUP(INT(K38),[1]So!$A$1:$A$11,[1]So!$B$1:$B$11)," phẩy ",LOOKUP(ROUND(MOD(K38,1)*10,0),[1]So!$A$1:$A$11,[1]So!$C$1:$C$11))</f>
        <v>Ba phẩy năm</v>
      </c>
      <c r="M38" s="27"/>
      <c r="N38" s="67" t="s">
        <v>16</v>
      </c>
      <c r="O38" s="146" t="s">
        <v>40</v>
      </c>
      <c r="P38" s="68" t="s">
        <v>24</v>
      </c>
      <c r="Q38" s="134" t="s">
        <v>236</v>
      </c>
    </row>
    <row r="39" spans="1:23" ht="18" customHeight="1" x14ac:dyDescent="0.25">
      <c r="A39" s="25">
        <v>33</v>
      </c>
      <c r="B39" s="54" t="s">
        <v>175</v>
      </c>
      <c r="C39" s="78" t="s">
        <v>163</v>
      </c>
      <c r="D39" s="6" t="s">
        <v>161</v>
      </c>
      <c r="E39" s="62" t="s">
        <v>176</v>
      </c>
      <c r="F39" s="63" t="s">
        <v>168</v>
      </c>
      <c r="G39" s="7">
        <v>5</v>
      </c>
      <c r="H39" s="101" t="s">
        <v>1158</v>
      </c>
      <c r="I39" s="26" t="s">
        <v>121</v>
      </c>
      <c r="J39" s="66" t="str">
        <f>CONCATENATE(LOOKUP(INT(I39),[1]So!$A$1:$A$11,[1]So!$B$1:$B$11)," phẩy ",LOOKUP(ROUND(MOD(I39,1)*10,0),[1]So!$A$1:$A$11,[1]So!$C$1:$C$11))</f>
        <v>Bốn phẩy năm</v>
      </c>
      <c r="K39" s="26" t="s">
        <v>121</v>
      </c>
      <c r="L39" s="66" t="str">
        <f>CONCATENATE(LOOKUP(INT(K39),[1]So!$A$1:$A$11,[1]So!$B$1:$B$11)," phẩy ",LOOKUP(ROUND(MOD(K39,1)*10,0),[1]So!$A$1:$A$11,[1]So!$C$1:$C$11))</f>
        <v>Bốn phẩy năm</v>
      </c>
      <c r="M39" s="27"/>
      <c r="N39" s="67" t="s">
        <v>16</v>
      </c>
      <c r="O39" s="146" t="s">
        <v>40</v>
      </c>
      <c r="P39" s="68" t="s">
        <v>24</v>
      </c>
      <c r="Q39" s="134" t="s">
        <v>236</v>
      </c>
    </row>
    <row r="40" spans="1:23" ht="18" customHeight="1" x14ac:dyDescent="0.25">
      <c r="A40" s="25">
        <v>34</v>
      </c>
      <c r="B40" s="58" t="s">
        <v>187</v>
      </c>
      <c r="C40" s="80" t="s">
        <v>188</v>
      </c>
      <c r="D40" s="31" t="s">
        <v>189</v>
      </c>
      <c r="E40" s="75" t="s">
        <v>176</v>
      </c>
      <c r="F40" s="76" t="s">
        <v>168</v>
      </c>
      <c r="G40" s="127">
        <v>5</v>
      </c>
      <c r="H40" s="101" t="s">
        <v>1158</v>
      </c>
      <c r="I40" s="32" t="s">
        <v>114</v>
      </c>
      <c r="J40" s="66" t="str">
        <f>CONCATENATE(LOOKUP(INT(I40),[1]So!$A$1:$A$11,[1]So!$B$1:$B$11)," phẩy ",LOOKUP(ROUND(MOD(I40,1)*10,0),[1]So!$A$1:$A$11,[1]So!$C$1:$C$11))</f>
        <v>Bốn phẩy không</v>
      </c>
      <c r="K40" s="32" t="s">
        <v>114</v>
      </c>
      <c r="L40" s="66" t="str">
        <f>CONCATENATE(LOOKUP(INT(K40),[1]So!$A$1:$A$11,[1]So!$B$1:$B$11)," phẩy ",LOOKUP(ROUND(MOD(K40,1)*10,0),[1]So!$A$1:$A$11,[1]So!$C$1:$C$11))</f>
        <v>Bốn phẩy không</v>
      </c>
      <c r="M40" s="32"/>
      <c r="N40" s="67" t="s">
        <v>16</v>
      </c>
      <c r="O40" s="137" t="s">
        <v>40</v>
      </c>
      <c r="P40" s="68" t="s">
        <v>24</v>
      </c>
      <c r="Q40" s="134" t="s">
        <v>236</v>
      </c>
      <c r="R40" s="33"/>
      <c r="S40" s="34"/>
      <c r="T40" s="34"/>
      <c r="U40" s="34"/>
      <c r="V40" s="34"/>
      <c r="W40" s="34"/>
    </row>
    <row r="41" spans="1:23" ht="18" customHeight="1" x14ac:dyDescent="0.25">
      <c r="A41" s="25">
        <v>35</v>
      </c>
      <c r="B41" s="52" t="s">
        <v>169</v>
      </c>
      <c r="C41" s="80" t="s">
        <v>170</v>
      </c>
      <c r="D41" s="31" t="s">
        <v>171</v>
      </c>
      <c r="E41" s="75" t="s">
        <v>152</v>
      </c>
      <c r="F41" s="76" t="s">
        <v>168</v>
      </c>
      <c r="G41" s="127">
        <v>6</v>
      </c>
      <c r="H41" s="101" t="s">
        <v>1158</v>
      </c>
      <c r="I41" s="26" t="s">
        <v>121</v>
      </c>
      <c r="J41" s="66" t="str">
        <f>CONCATENATE(LOOKUP(INT(I41),[1]So!$A$1:$A$11,[1]So!$B$1:$B$11)," phẩy ",LOOKUP(ROUND(MOD(I41,1)*10,0),[1]So!$A$1:$A$11,[1]So!$C$1:$C$11))</f>
        <v>Bốn phẩy năm</v>
      </c>
      <c r="K41" s="26" t="s">
        <v>121</v>
      </c>
      <c r="L41" s="66" t="str">
        <f>CONCATENATE(LOOKUP(INT(K41),[1]So!$A$1:$A$11,[1]So!$B$1:$B$11)," phẩy ",LOOKUP(ROUND(MOD(K41,1)*10,0),[1]So!$A$1:$A$11,[1]So!$C$1:$C$11))</f>
        <v>Bốn phẩy năm</v>
      </c>
      <c r="M41" s="32"/>
      <c r="N41" s="67" t="s">
        <v>16</v>
      </c>
      <c r="O41" s="137" t="s">
        <v>40</v>
      </c>
      <c r="P41" s="68" t="s">
        <v>24</v>
      </c>
      <c r="Q41" s="134" t="s">
        <v>236</v>
      </c>
      <c r="R41" s="33"/>
      <c r="S41" s="34"/>
      <c r="T41" s="34"/>
      <c r="U41" s="34"/>
      <c r="V41" s="34"/>
      <c r="W41" s="34"/>
    </row>
    <row r="42" spans="1:23" ht="18" customHeight="1" x14ac:dyDescent="0.25">
      <c r="A42" s="25">
        <v>36</v>
      </c>
      <c r="B42" s="52" t="s">
        <v>145</v>
      </c>
      <c r="C42" s="80" t="s">
        <v>146</v>
      </c>
      <c r="D42" s="31" t="s">
        <v>147</v>
      </c>
      <c r="E42" s="75" t="s">
        <v>148</v>
      </c>
      <c r="F42" s="76" t="s">
        <v>168</v>
      </c>
      <c r="G42" s="127">
        <v>6</v>
      </c>
      <c r="H42" s="101" t="s">
        <v>1158</v>
      </c>
      <c r="I42" s="32" t="s">
        <v>72</v>
      </c>
      <c r="J42" s="66" t="str">
        <f>CONCATENATE(LOOKUP(INT(I42),[1]So!$A$1:$A$11,[1]So!$B$1:$B$11)," phẩy ",LOOKUP(ROUND(MOD(I42,1)*10,0),[1]So!$A$1:$A$11,[1]So!$C$1:$C$11))</f>
        <v>Hai phẩy không</v>
      </c>
      <c r="K42" s="32" t="s">
        <v>72</v>
      </c>
      <c r="L42" s="66" t="str">
        <f>CONCATENATE(LOOKUP(INT(K42),[1]So!$A$1:$A$11,[1]So!$B$1:$B$11)," phẩy ",LOOKUP(ROUND(MOD(K42,1)*10,0),[1]So!$A$1:$A$11,[1]So!$C$1:$C$11))</f>
        <v>Hai phẩy không</v>
      </c>
      <c r="M42" s="32"/>
      <c r="N42" s="67" t="s">
        <v>16</v>
      </c>
      <c r="O42" s="137" t="s">
        <v>40</v>
      </c>
      <c r="P42" s="68" t="s">
        <v>24</v>
      </c>
      <c r="Q42" s="134" t="s">
        <v>236</v>
      </c>
      <c r="R42" s="33"/>
      <c r="S42" s="34"/>
      <c r="T42" s="34"/>
      <c r="U42" s="34"/>
      <c r="V42" s="34"/>
      <c r="W42" s="34"/>
    </row>
    <row r="43" spans="1:23" ht="18" customHeight="1" x14ac:dyDescent="0.25">
      <c r="A43" s="25">
        <v>37</v>
      </c>
      <c r="B43" s="58" t="s">
        <v>190</v>
      </c>
      <c r="C43" s="80" t="s">
        <v>191</v>
      </c>
      <c r="D43" s="31" t="s">
        <v>147</v>
      </c>
      <c r="E43" s="75" t="s">
        <v>152</v>
      </c>
      <c r="F43" s="76" t="s">
        <v>168</v>
      </c>
      <c r="G43" s="127">
        <v>1</v>
      </c>
      <c r="H43" s="101" t="s">
        <v>1158</v>
      </c>
      <c r="I43" s="26" t="s">
        <v>172</v>
      </c>
      <c r="J43" s="66" t="str">
        <f>CONCATENATE(LOOKUP(INT(I43),[1]So!$A$1:$A$11,[1]So!$B$1:$B$11)," phẩy ",LOOKUP(ROUND(MOD(I43,1)*10,0),[1]So!$A$1:$A$11,[1]So!$C$1:$C$11))</f>
        <v>Ba phẩy năm</v>
      </c>
      <c r="K43" s="26" t="s">
        <v>172</v>
      </c>
      <c r="L43" s="66" t="str">
        <f>CONCATENATE(LOOKUP(INT(K43),[1]So!$A$1:$A$11,[1]So!$B$1:$B$11)," phẩy ",LOOKUP(ROUND(MOD(K43,1)*10,0),[1]So!$A$1:$A$11,[1]So!$C$1:$C$11))</f>
        <v>Ba phẩy năm</v>
      </c>
      <c r="M43" s="32"/>
      <c r="N43" s="67" t="s">
        <v>16</v>
      </c>
      <c r="O43" s="137" t="s">
        <v>40</v>
      </c>
      <c r="P43" s="68" t="s">
        <v>24</v>
      </c>
      <c r="Q43" s="134" t="s">
        <v>236</v>
      </c>
      <c r="R43" s="33"/>
      <c r="S43" s="34"/>
      <c r="T43" s="34"/>
      <c r="U43" s="34"/>
      <c r="V43" s="34"/>
      <c r="W43" s="34"/>
    </row>
    <row r="44" spans="1:23" ht="18" customHeight="1" x14ac:dyDescent="0.25">
      <c r="A44" s="25">
        <v>38</v>
      </c>
      <c r="B44" s="54" t="s">
        <v>177</v>
      </c>
      <c r="C44" s="78" t="s">
        <v>178</v>
      </c>
      <c r="D44" s="6" t="s">
        <v>179</v>
      </c>
      <c r="E44" s="62" t="s">
        <v>152</v>
      </c>
      <c r="F44" s="63" t="s">
        <v>168</v>
      </c>
      <c r="G44" s="7">
        <v>1</v>
      </c>
      <c r="H44" s="101" t="s">
        <v>1158</v>
      </c>
      <c r="I44" s="26" t="s">
        <v>77</v>
      </c>
      <c r="J44" s="66" t="str">
        <f>CONCATENATE(LOOKUP(INT(I44),[1]So!$A$1:$A$11,[1]So!$B$1:$B$11)," phẩy ",LOOKUP(ROUND(MOD(I44,1)*10,0),[1]So!$A$1:$A$11,[1]So!$C$1:$C$11))</f>
        <v>Năm phẩy không</v>
      </c>
      <c r="K44" s="26" t="s">
        <v>77</v>
      </c>
      <c r="L44" s="66" t="str">
        <f>CONCATENATE(LOOKUP(INT(K44),[1]So!$A$1:$A$11,[1]So!$B$1:$B$11)," phẩy ",LOOKUP(ROUND(MOD(K44,1)*10,0),[1]So!$A$1:$A$11,[1]So!$C$1:$C$11))</f>
        <v>Năm phẩy không</v>
      </c>
      <c r="M44" s="27"/>
      <c r="N44" s="67" t="s">
        <v>16</v>
      </c>
      <c r="O44" s="146" t="s">
        <v>40</v>
      </c>
      <c r="P44" s="68" t="s">
        <v>24</v>
      </c>
      <c r="Q44" s="134" t="s">
        <v>236</v>
      </c>
    </row>
    <row r="45" spans="1:23" ht="18" customHeight="1" x14ac:dyDescent="0.25">
      <c r="A45" s="25">
        <v>39</v>
      </c>
      <c r="B45" s="54" t="s">
        <v>194</v>
      </c>
      <c r="C45" s="78" t="s">
        <v>144</v>
      </c>
      <c r="D45" s="6" t="s">
        <v>143</v>
      </c>
      <c r="E45" s="62" t="s">
        <v>148</v>
      </c>
      <c r="F45" s="63" t="s">
        <v>168</v>
      </c>
      <c r="G45" s="7">
        <v>1</v>
      </c>
      <c r="H45" s="101" t="s">
        <v>1158</v>
      </c>
      <c r="I45" s="26" t="s">
        <v>66</v>
      </c>
      <c r="J45" s="66" t="str">
        <f>CONCATENATE(LOOKUP(INT(I45),[1]So!$A$1:$A$11,[1]So!$B$1:$B$11)," phẩy ",LOOKUP(ROUND(MOD(I45,1)*10,0),[1]So!$A$1:$A$11,[1]So!$C$1:$C$11))</f>
        <v>Sáu phẩy không</v>
      </c>
      <c r="K45" s="26" t="s">
        <v>66</v>
      </c>
      <c r="L45" s="66" t="str">
        <f>CONCATENATE(LOOKUP(INT(K45),[1]So!$A$1:$A$11,[1]So!$B$1:$B$11)," phẩy ",LOOKUP(ROUND(MOD(K45,1)*10,0),[1]So!$A$1:$A$11,[1]So!$C$1:$C$11))</f>
        <v>Sáu phẩy không</v>
      </c>
      <c r="M45" s="27"/>
      <c r="N45" s="67" t="s">
        <v>16</v>
      </c>
      <c r="O45" s="146" t="s">
        <v>40</v>
      </c>
      <c r="P45" s="68" t="s">
        <v>24</v>
      </c>
      <c r="Q45" s="134" t="s">
        <v>236</v>
      </c>
    </row>
    <row r="46" spans="1:23" ht="18" customHeight="1" x14ac:dyDescent="0.25">
      <c r="A46" s="25">
        <v>40</v>
      </c>
      <c r="B46" s="55" t="s">
        <v>227</v>
      </c>
      <c r="C46" s="79" t="s">
        <v>166</v>
      </c>
      <c r="D46" s="28" t="s">
        <v>193</v>
      </c>
      <c r="E46" s="70" t="s">
        <v>228</v>
      </c>
      <c r="F46" s="71" t="s">
        <v>168</v>
      </c>
      <c r="G46" s="38">
        <v>1</v>
      </c>
      <c r="H46" s="101" t="s">
        <v>1158</v>
      </c>
      <c r="I46" s="26" t="s">
        <v>90</v>
      </c>
      <c r="J46" s="66" t="str">
        <f>CONCATENATE(LOOKUP(INT(I46),[1]So!$A$1:$A$11,[1]So!$B$1:$B$11)," phẩy ",LOOKUP(ROUND(MOD(I46,1)*10,0),[1]So!$A$1:$A$11,[1]So!$C$1:$C$11))</f>
        <v>Bảy phẩy không</v>
      </c>
      <c r="K46" s="26" t="s">
        <v>90</v>
      </c>
      <c r="L46" s="66" t="str">
        <f>CONCATENATE(LOOKUP(INT(K46),[1]So!$A$1:$A$11,[1]So!$B$1:$B$11)," phẩy ",LOOKUP(ROUND(MOD(K46,1)*10,0),[1]So!$A$1:$A$11,[1]So!$C$1:$C$11))</f>
        <v>Bảy phẩy không</v>
      </c>
      <c r="M46" s="37"/>
      <c r="N46" s="67" t="s">
        <v>16</v>
      </c>
      <c r="O46" s="146" t="s">
        <v>40</v>
      </c>
      <c r="P46" s="68" t="s">
        <v>24</v>
      </c>
      <c r="Q46" s="134" t="s">
        <v>236</v>
      </c>
    </row>
    <row r="47" spans="1:23" ht="18" customHeight="1" x14ac:dyDescent="0.25">
      <c r="A47" s="25">
        <v>41</v>
      </c>
      <c r="B47" s="54" t="s">
        <v>180</v>
      </c>
      <c r="C47" s="78" t="s">
        <v>181</v>
      </c>
      <c r="D47" s="6" t="s">
        <v>165</v>
      </c>
      <c r="E47" s="62" t="s">
        <v>182</v>
      </c>
      <c r="F47" s="63" t="s">
        <v>168</v>
      </c>
      <c r="G47" s="7">
        <v>4</v>
      </c>
      <c r="H47" s="101" t="s">
        <v>1158</v>
      </c>
      <c r="I47" s="26" t="s">
        <v>72</v>
      </c>
      <c r="J47" s="66" t="str">
        <f>CONCATENATE(LOOKUP(INT(I47),[1]So!$A$1:$A$11,[1]So!$B$1:$B$11)," phẩy ",LOOKUP(ROUND(MOD(I47,1)*10,0),[1]So!$A$1:$A$11,[1]So!$C$1:$C$11))</f>
        <v>Hai phẩy không</v>
      </c>
      <c r="K47" s="26" t="s">
        <v>72</v>
      </c>
      <c r="L47" s="66" t="str">
        <f>CONCATENATE(LOOKUP(INT(K47),[1]So!$A$1:$A$11,[1]So!$B$1:$B$11)," phẩy ",LOOKUP(ROUND(MOD(K47,1)*10,0),[1]So!$A$1:$A$11,[1]So!$C$1:$C$11))</f>
        <v>Hai phẩy không</v>
      </c>
      <c r="M47" s="27"/>
      <c r="N47" s="67" t="s">
        <v>16</v>
      </c>
      <c r="O47" s="146" t="s">
        <v>40</v>
      </c>
      <c r="P47" s="68" t="s">
        <v>24</v>
      </c>
      <c r="Q47" s="134" t="s">
        <v>236</v>
      </c>
    </row>
    <row r="48" spans="1:23" s="5" customFormat="1" ht="27" customHeight="1" x14ac:dyDescent="0.25">
      <c r="A48" s="25">
        <v>42</v>
      </c>
      <c r="B48" s="81" t="s">
        <v>201</v>
      </c>
      <c r="C48" s="78" t="s">
        <v>183</v>
      </c>
      <c r="D48" s="6" t="s">
        <v>159</v>
      </c>
      <c r="E48" s="62" t="s">
        <v>202</v>
      </c>
      <c r="F48" s="63" t="s">
        <v>197</v>
      </c>
      <c r="G48" s="38">
        <v>2</v>
      </c>
      <c r="H48" s="101" t="s">
        <v>1157</v>
      </c>
      <c r="I48" s="26" t="s">
        <v>129</v>
      </c>
      <c r="J48" s="67" t="str">
        <f>CONCATENATE(LOOKUP(INT(I48),[1]So!$A$1:$A$11,[1]So!$B$1:$B$11)," phẩy ",LOOKUP(ROUND(MOD(I48,1)*10,0),[1]So!$A$1:$A$11,[1]So!$C$1:$C$11))</f>
        <v>Sáu phẩy năm</v>
      </c>
      <c r="K48" s="26">
        <v>7</v>
      </c>
      <c r="L48" s="67" t="str">
        <f>CONCATENATE(LOOKUP(INT(K48),[1]So!$A$1:$A$11,[1]So!$B$1:$B$11)," phẩy ",LOOKUP(ROUND(MOD(K48,1)*10,0),[1]So!$A$1:$A$11,[1]So!$C$1:$C$11))</f>
        <v>Bảy phẩy không</v>
      </c>
      <c r="M48" s="39" t="s">
        <v>34</v>
      </c>
      <c r="N48" s="67" t="s">
        <v>242</v>
      </c>
      <c r="O48" s="146" t="s">
        <v>40</v>
      </c>
      <c r="P48" s="68" t="s">
        <v>24</v>
      </c>
      <c r="Q48" s="134" t="s">
        <v>236</v>
      </c>
    </row>
    <row r="49" spans="1:23" ht="18" customHeight="1" x14ac:dyDescent="0.25">
      <c r="A49" s="25">
        <v>43</v>
      </c>
      <c r="B49" s="54" t="s">
        <v>195</v>
      </c>
      <c r="C49" s="78" t="s">
        <v>160</v>
      </c>
      <c r="D49" s="6" t="s">
        <v>153</v>
      </c>
      <c r="E49" s="62" t="s">
        <v>196</v>
      </c>
      <c r="F49" s="63" t="s">
        <v>197</v>
      </c>
      <c r="G49" s="7">
        <v>5</v>
      </c>
      <c r="H49" s="101" t="s">
        <v>1157</v>
      </c>
      <c r="I49" s="26" t="s">
        <v>114</v>
      </c>
      <c r="J49" s="66" t="str">
        <f>CONCATENATE(LOOKUP(INT(I49),[1]So!$A$1:$A$11,[1]So!$B$1:$B$11)," phẩy ",LOOKUP(ROUND(MOD(I49,1)*10,0),[1]So!$A$1:$A$11,[1]So!$C$1:$C$11))</f>
        <v>Bốn phẩy không</v>
      </c>
      <c r="K49" s="26" t="s">
        <v>114</v>
      </c>
      <c r="L49" s="66" t="str">
        <f>CONCATENATE(LOOKUP(INT(K49),[1]So!$A$1:$A$11,[1]So!$B$1:$B$11)," phẩy ",LOOKUP(ROUND(MOD(K49,1)*10,0),[1]So!$A$1:$A$11,[1]So!$C$1:$C$11))</f>
        <v>Bốn phẩy không</v>
      </c>
      <c r="M49" s="27"/>
      <c r="N49" s="67" t="s">
        <v>16</v>
      </c>
      <c r="O49" s="146" t="s">
        <v>40</v>
      </c>
      <c r="P49" s="68" t="s">
        <v>24</v>
      </c>
      <c r="Q49" s="134" t="s">
        <v>236</v>
      </c>
    </row>
    <row r="50" spans="1:23" ht="18" customHeight="1" x14ac:dyDescent="0.25">
      <c r="A50" s="25">
        <v>44</v>
      </c>
      <c r="B50" s="54" t="s">
        <v>198</v>
      </c>
      <c r="C50" s="78" t="s">
        <v>186</v>
      </c>
      <c r="D50" s="6" t="s">
        <v>199</v>
      </c>
      <c r="E50" s="62" t="s">
        <v>200</v>
      </c>
      <c r="F50" s="63" t="s">
        <v>197</v>
      </c>
      <c r="G50" s="7">
        <v>5</v>
      </c>
      <c r="H50" s="101" t="s">
        <v>1157</v>
      </c>
      <c r="I50" s="26" t="s">
        <v>162</v>
      </c>
      <c r="J50" s="66" t="str">
        <f>CONCATENATE(LOOKUP(INT(I50),[1]So!$A$1:$A$11,[1]So!$B$1:$B$11)," phẩy ",LOOKUP(ROUND(MOD(I50,1)*10,0),[1]So!$A$1:$A$11,[1]So!$C$1:$C$11))</f>
        <v>Hai phẩy năm</v>
      </c>
      <c r="K50" s="26" t="s">
        <v>162</v>
      </c>
      <c r="L50" s="66" t="str">
        <f>CONCATENATE(LOOKUP(INT(K50),[1]So!$A$1:$A$11,[1]So!$B$1:$B$11)," phẩy ",LOOKUP(ROUND(MOD(K50,1)*10,0),[1]So!$A$1:$A$11,[1]So!$C$1:$C$11))</f>
        <v>Hai phẩy năm</v>
      </c>
      <c r="M50" s="27"/>
      <c r="N50" s="67" t="s">
        <v>16</v>
      </c>
      <c r="O50" s="146" t="s">
        <v>40</v>
      </c>
      <c r="P50" s="68" t="s">
        <v>24</v>
      </c>
      <c r="Q50" s="134" t="s">
        <v>236</v>
      </c>
    </row>
    <row r="51" spans="1:23" ht="17.25" customHeight="1" x14ac:dyDescent="0.25">
      <c r="A51" s="25">
        <v>45</v>
      </c>
      <c r="B51" s="54" t="s">
        <v>203</v>
      </c>
      <c r="C51" s="78" t="s">
        <v>158</v>
      </c>
      <c r="D51" s="6" t="s">
        <v>204</v>
      </c>
      <c r="E51" s="62" t="s">
        <v>205</v>
      </c>
      <c r="F51" s="63" t="s">
        <v>206</v>
      </c>
      <c r="G51" s="38">
        <v>5</v>
      </c>
      <c r="H51" s="101" t="s">
        <v>207</v>
      </c>
      <c r="I51" s="26" t="s">
        <v>77</v>
      </c>
      <c r="J51" s="66" t="str">
        <f>CONCATENATE(LOOKUP(INT(I51),[1]So!$A$1:$A$11,[1]So!$B$1:$B$11)," phẩy ",LOOKUP(ROUND(MOD(I51,1)*10,0),[1]So!$A$1:$A$11,[1]So!$C$1:$C$11))</f>
        <v>Năm phẩy không</v>
      </c>
      <c r="K51" s="26" t="s">
        <v>77</v>
      </c>
      <c r="L51" s="66" t="str">
        <f>CONCATENATE(LOOKUP(INT(K51),[1]So!$A$1:$A$11,[1]So!$B$1:$B$11)," phẩy ",LOOKUP(ROUND(MOD(K51,1)*10,0),[1]So!$A$1:$A$11,[1]So!$C$1:$C$11))</f>
        <v>Năm phẩy không</v>
      </c>
      <c r="M51" s="27"/>
      <c r="N51" s="67" t="s">
        <v>16</v>
      </c>
      <c r="O51" s="146" t="s">
        <v>40</v>
      </c>
      <c r="P51" s="68" t="s">
        <v>24</v>
      </c>
      <c r="Q51" s="134" t="s">
        <v>236</v>
      </c>
    </row>
    <row r="52" spans="1:23" ht="17.25" customHeight="1" x14ac:dyDescent="0.25">
      <c r="A52" s="25">
        <v>46</v>
      </c>
      <c r="B52" s="54" t="s">
        <v>208</v>
      </c>
      <c r="C52" s="78" t="s">
        <v>184</v>
      </c>
      <c r="D52" s="6" t="s">
        <v>167</v>
      </c>
      <c r="E52" s="62" t="s">
        <v>209</v>
      </c>
      <c r="F52" s="63" t="s">
        <v>206</v>
      </c>
      <c r="G52" s="7">
        <v>4</v>
      </c>
      <c r="H52" s="101" t="s">
        <v>207</v>
      </c>
      <c r="I52" s="26" t="s">
        <v>77</v>
      </c>
      <c r="J52" s="66" t="str">
        <f>CONCATENATE(LOOKUP(INT(I52),[1]So!$A$1:$A$11,[1]So!$B$1:$B$11)," phẩy ",LOOKUP(ROUND(MOD(I52,1)*10,0),[1]So!$A$1:$A$11,[1]So!$C$1:$C$11))</f>
        <v>Năm phẩy không</v>
      </c>
      <c r="K52" s="26" t="s">
        <v>77</v>
      </c>
      <c r="L52" s="66" t="str">
        <f>CONCATENATE(LOOKUP(INT(K52),[1]So!$A$1:$A$11,[1]So!$B$1:$B$11)," phẩy ",LOOKUP(ROUND(MOD(K52,1)*10,0),[1]So!$A$1:$A$11,[1]So!$C$1:$C$11))</f>
        <v>Năm phẩy không</v>
      </c>
      <c r="M52" s="27"/>
      <c r="N52" s="67" t="s">
        <v>16</v>
      </c>
      <c r="O52" s="146" t="s">
        <v>40</v>
      </c>
      <c r="P52" s="68" t="s">
        <v>24</v>
      </c>
      <c r="Q52" s="134" t="s">
        <v>236</v>
      </c>
    </row>
    <row r="53" spans="1:23" ht="17.25" customHeight="1" x14ac:dyDescent="0.25">
      <c r="A53" s="25">
        <v>47</v>
      </c>
      <c r="B53" s="55" t="s">
        <v>215</v>
      </c>
      <c r="C53" s="79" t="s">
        <v>216</v>
      </c>
      <c r="D53" s="28" t="s">
        <v>217</v>
      </c>
      <c r="E53" s="70" t="s">
        <v>209</v>
      </c>
      <c r="F53" s="71" t="s">
        <v>213</v>
      </c>
      <c r="G53" s="38">
        <v>1</v>
      </c>
      <c r="H53" s="101" t="s">
        <v>214</v>
      </c>
      <c r="I53" s="26" t="s">
        <v>59</v>
      </c>
      <c r="J53" s="66" t="str">
        <f>CONCATENATE(LOOKUP(INT(I53),[1]So!$A$1:$A$11,[1]So!$B$1:$B$11)," phẩy ",LOOKUP(ROUND(MOD(I53,1)*10,0),[1]So!$A$1:$A$11,[1]So!$C$1:$C$11))</f>
        <v>Năm phẩy năm</v>
      </c>
      <c r="K53" s="26" t="s">
        <v>59</v>
      </c>
      <c r="L53" s="66" t="str">
        <f>CONCATENATE(LOOKUP(INT(K53),[1]So!$A$1:$A$11,[1]So!$B$1:$B$11)," phẩy ",LOOKUP(ROUND(MOD(K53,1)*10,0),[1]So!$A$1:$A$11,[1]So!$C$1:$C$11))</f>
        <v>Năm phẩy năm</v>
      </c>
      <c r="M53" s="37"/>
      <c r="N53" s="67" t="s">
        <v>16</v>
      </c>
      <c r="O53" s="146" t="s">
        <v>40</v>
      </c>
      <c r="P53" s="68" t="s">
        <v>24</v>
      </c>
      <c r="Q53" s="134" t="s">
        <v>236</v>
      </c>
    </row>
    <row r="54" spans="1:23" ht="17.25" customHeight="1" x14ac:dyDescent="0.25">
      <c r="A54" s="25">
        <v>48</v>
      </c>
      <c r="B54" s="55" t="s">
        <v>218</v>
      </c>
      <c r="C54" s="79" t="s">
        <v>163</v>
      </c>
      <c r="D54" s="28" t="s">
        <v>164</v>
      </c>
      <c r="E54" s="70" t="s">
        <v>219</v>
      </c>
      <c r="F54" s="71" t="s">
        <v>213</v>
      </c>
      <c r="G54" s="38">
        <v>3</v>
      </c>
      <c r="H54" s="101" t="s">
        <v>214</v>
      </c>
      <c r="I54" s="26" t="s">
        <v>77</v>
      </c>
      <c r="J54" s="66" t="str">
        <f>CONCATENATE(LOOKUP(INT(I54),[1]So!$A$1:$A$11,[1]So!$B$1:$B$11)," phẩy ",LOOKUP(ROUND(MOD(I54,1)*10,0),[1]So!$A$1:$A$11,[1]So!$C$1:$C$11))</f>
        <v>Năm phẩy không</v>
      </c>
      <c r="K54" s="26" t="s">
        <v>77</v>
      </c>
      <c r="L54" s="66" t="str">
        <f>CONCATENATE(LOOKUP(INT(K54),[1]So!$A$1:$A$11,[1]So!$B$1:$B$11)," phẩy ",LOOKUP(ROUND(MOD(K54,1)*10,0),[1]So!$A$1:$A$11,[1]So!$C$1:$C$11))</f>
        <v>Năm phẩy không</v>
      </c>
      <c r="M54" s="37"/>
      <c r="N54" s="67" t="s">
        <v>16</v>
      </c>
      <c r="O54" s="146" t="s">
        <v>40</v>
      </c>
      <c r="P54" s="68" t="s">
        <v>24</v>
      </c>
      <c r="Q54" s="134" t="s">
        <v>236</v>
      </c>
    </row>
    <row r="55" spans="1:23" ht="17.25" customHeight="1" x14ac:dyDescent="0.25">
      <c r="A55" s="25">
        <v>49</v>
      </c>
      <c r="B55" s="52" t="s">
        <v>211</v>
      </c>
      <c r="C55" s="80" t="s">
        <v>212</v>
      </c>
      <c r="D55" s="31" t="s">
        <v>151</v>
      </c>
      <c r="E55" s="75" t="s">
        <v>210</v>
      </c>
      <c r="F55" s="76" t="s">
        <v>213</v>
      </c>
      <c r="G55" s="127">
        <v>3</v>
      </c>
      <c r="H55" s="111" t="s">
        <v>214</v>
      </c>
      <c r="I55" s="32" t="s">
        <v>66</v>
      </c>
      <c r="J55" s="66" t="str">
        <f>CONCATENATE(LOOKUP(INT(I55),[1]So!$A$1:$A$11,[1]So!$B$1:$B$11)," phẩy ",LOOKUP(ROUND(MOD(I55,1)*10,0),[1]So!$A$1:$A$11,[1]So!$C$1:$C$11))</f>
        <v>Sáu phẩy không</v>
      </c>
      <c r="K55" s="32" t="s">
        <v>66</v>
      </c>
      <c r="L55" s="66" t="str">
        <f>CONCATENATE(LOOKUP(INT(K55),[1]So!$A$1:$A$11,[1]So!$B$1:$B$11)," phẩy ",LOOKUP(ROUND(MOD(K55,1)*10,0),[1]So!$A$1:$A$11,[1]So!$C$1:$C$11))</f>
        <v>Sáu phẩy không</v>
      </c>
      <c r="M55" s="32"/>
      <c r="N55" s="67" t="s">
        <v>16</v>
      </c>
      <c r="O55" s="137" t="s">
        <v>40</v>
      </c>
      <c r="P55" s="68" t="s">
        <v>24</v>
      </c>
      <c r="Q55" s="134" t="s">
        <v>236</v>
      </c>
      <c r="R55" s="33"/>
      <c r="S55" s="34"/>
      <c r="T55" s="34"/>
      <c r="U55" s="34"/>
      <c r="V55" s="34"/>
      <c r="W55" s="34"/>
    </row>
    <row r="56" spans="1:23" ht="17.25" customHeight="1" x14ac:dyDescent="0.25">
      <c r="A56" s="25">
        <v>50</v>
      </c>
      <c r="B56" s="55" t="s">
        <v>220</v>
      </c>
      <c r="C56" s="79" t="s">
        <v>160</v>
      </c>
      <c r="D56" s="28" t="s">
        <v>185</v>
      </c>
      <c r="E56" s="70" t="s">
        <v>221</v>
      </c>
      <c r="F56" s="71" t="s">
        <v>222</v>
      </c>
      <c r="G56" s="38">
        <v>1</v>
      </c>
      <c r="H56" s="101" t="s">
        <v>223</v>
      </c>
      <c r="I56" s="26" t="s">
        <v>114</v>
      </c>
      <c r="J56" s="66" t="str">
        <f>CONCATENATE(LOOKUP(INT(I56),[1]So!$A$1:$A$11,[1]So!$B$1:$B$11)," phẩy ",LOOKUP(ROUND(MOD(I56,1)*10,0),[1]So!$A$1:$A$11,[1]So!$C$1:$C$11))</f>
        <v>Bốn phẩy không</v>
      </c>
      <c r="K56" s="26" t="s">
        <v>114</v>
      </c>
      <c r="L56" s="66" t="str">
        <f>CONCATENATE(LOOKUP(INT(K56),[1]So!$A$1:$A$11,[1]So!$B$1:$B$11)," phẩy ",LOOKUP(ROUND(MOD(K56,1)*10,0),[1]So!$A$1:$A$11,[1]So!$C$1:$C$11))</f>
        <v>Bốn phẩy không</v>
      </c>
      <c r="M56" s="39"/>
      <c r="N56" s="67" t="s">
        <v>16</v>
      </c>
      <c r="O56" s="146" t="s">
        <v>40</v>
      </c>
      <c r="P56" s="68" t="s">
        <v>24</v>
      </c>
      <c r="Q56" s="134" t="s">
        <v>236</v>
      </c>
    </row>
    <row r="57" spans="1:23" ht="17.25" customHeight="1" x14ac:dyDescent="0.25">
      <c r="A57" s="25">
        <v>51</v>
      </c>
      <c r="B57" s="55" t="s">
        <v>224</v>
      </c>
      <c r="C57" s="79" t="s">
        <v>225</v>
      </c>
      <c r="D57" s="28" t="s">
        <v>174</v>
      </c>
      <c r="E57" s="70" t="s">
        <v>210</v>
      </c>
      <c r="F57" s="71" t="s">
        <v>226</v>
      </c>
      <c r="G57" s="38">
        <v>1</v>
      </c>
      <c r="H57" s="101" t="s">
        <v>1156</v>
      </c>
      <c r="I57" s="26" t="s">
        <v>72</v>
      </c>
      <c r="J57" s="66" t="str">
        <f>CONCATENATE(LOOKUP(INT(I57),[1]So!$A$1:$A$11,[1]So!$B$1:$B$11)," phẩy ",LOOKUP(ROUND(MOD(I57,1)*10,0),[1]So!$A$1:$A$11,[1]So!$C$1:$C$11))</f>
        <v>Hai phẩy không</v>
      </c>
      <c r="K57" s="26" t="s">
        <v>72</v>
      </c>
      <c r="L57" s="66" t="str">
        <f>CONCATENATE(LOOKUP(INT(K57),[1]So!$A$1:$A$11,[1]So!$B$1:$B$11)," phẩy ",LOOKUP(ROUND(MOD(K57,1)*10,0),[1]So!$A$1:$A$11,[1]So!$C$1:$C$11))</f>
        <v>Hai phẩy không</v>
      </c>
      <c r="M57" s="37"/>
      <c r="N57" s="67" t="s">
        <v>16</v>
      </c>
      <c r="O57" s="146" t="s">
        <v>40</v>
      </c>
      <c r="P57" s="68" t="s">
        <v>24</v>
      </c>
      <c r="Q57" s="134" t="s">
        <v>236</v>
      </c>
    </row>
    <row r="58" spans="1:23" s="5" customFormat="1" ht="29.25" customHeight="1" x14ac:dyDescent="0.25">
      <c r="A58" s="25">
        <v>52</v>
      </c>
      <c r="B58" s="64" t="s">
        <v>237</v>
      </c>
      <c r="C58" s="79" t="s">
        <v>141</v>
      </c>
      <c r="D58" s="28" t="s">
        <v>56</v>
      </c>
      <c r="E58" s="70" t="s">
        <v>238</v>
      </c>
      <c r="F58" s="71" t="s">
        <v>239</v>
      </c>
      <c r="G58" s="38">
        <v>1</v>
      </c>
      <c r="H58" s="101" t="s">
        <v>240</v>
      </c>
      <c r="I58" s="26">
        <v>6.5</v>
      </c>
      <c r="J58" s="67" t="str">
        <f>CONCATENATE(LOOKUP(INT(I58),[1]So!$A$1:$A$11,[1]So!$B$1:$B$11)," phẩy ",LOOKUP(ROUND(MOD(I58,1)*10,0),[1]So!$A$1:$A$11,[1]So!$C$1:$C$11))</f>
        <v>Sáu phẩy năm</v>
      </c>
      <c r="K58" s="26">
        <v>7</v>
      </c>
      <c r="L58" s="67" t="str">
        <f>CONCATENATE(LOOKUP(INT(K58),[1]So!$A$1:$A$11,[1]So!$B$1:$B$11)," phẩy ",LOOKUP(ROUND(MOD(K58,1)*10,0),[1]So!$A$1:$A$11,[1]So!$C$1:$C$11))</f>
        <v>Bảy phẩy không</v>
      </c>
      <c r="M58" s="39" t="s">
        <v>34</v>
      </c>
      <c r="N58" s="67" t="s">
        <v>243</v>
      </c>
      <c r="O58" s="146" t="s">
        <v>241</v>
      </c>
      <c r="P58" s="68" t="s">
        <v>24</v>
      </c>
      <c r="Q58" s="134" t="s">
        <v>236</v>
      </c>
    </row>
    <row r="59" spans="1:23" ht="17.25" customHeight="1" x14ac:dyDescent="0.25">
      <c r="A59" s="25">
        <v>53</v>
      </c>
      <c r="B59" s="55" t="s">
        <v>244</v>
      </c>
      <c r="C59" s="79" t="s">
        <v>245</v>
      </c>
      <c r="D59" s="28" t="s">
        <v>246</v>
      </c>
      <c r="E59" s="70" t="s">
        <v>247</v>
      </c>
      <c r="F59" s="71" t="s">
        <v>248</v>
      </c>
      <c r="G59" s="38">
        <v>1</v>
      </c>
      <c r="H59" s="101" t="s">
        <v>1155</v>
      </c>
      <c r="I59" s="26">
        <v>2</v>
      </c>
      <c r="J59" s="66" t="str">
        <f>CONCATENATE(LOOKUP(INT(I59),[1]So!$A$1:$A$11,[1]So!$B$1:$B$11)," phẩy ",LOOKUP(ROUND(MOD(I59,1)*10,0),[1]So!$A$1:$A$11,[1]So!$C$1:$C$11))</f>
        <v>Hai phẩy không</v>
      </c>
      <c r="K59" s="26">
        <v>2</v>
      </c>
      <c r="L59" s="66" t="str">
        <f>CONCATENATE(LOOKUP(INT(K59),[1]So!$A$1:$A$11,[1]So!$B$1:$B$11)," phẩy ",LOOKUP(ROUND(MOD(K59,1)*10,0),[1]So!$A$1:$A$11,[1]So!$C$1:$C$11))</f>
        <v>Hai phẩy không</v>
      </c>
      <c r="M59" s="39"/>
      <c r="N59" s="67" t="s">
        <v>16</v>
      </c>
      <c r="O59" s="146" t="s">
        <v>40</v>
      </c>
      <c r="P59" s="68" t="s">
        <v>24</v>
      </c>
      <c r="Q59" s="134" t="s">
        <v>236</v>
      </c>
    </row>
    <row r="60" spans="1:23" ht="18" customHeight="1" x14ac:dyDescent="0.25">
      <c r="A60" s="25">
        <v>54</v>
      </c>
      <c r="B60" s="54" t="s">
        <v>249</v>
      </c>
      <c r="C60" s="78" t="s">
        <v>250</v>
      </c>
      <c r="D60" s="6" t="s">
        <v>251</v>
      </c>
      <c r="E60" s="62" t="s">
        <v>252</v>
      </c>
      <c r="F60" s="63"/>
      <c r="G60" s="7" t="s">
        <v>294</v>
      </c>
      <c r="H60" s="101" t="s">
        <v>295</v>
      </c>
      <c r="I60" s="26">
        <v>6</v>
      </c>
      <c r="J60" s="66" t="s">
        <v>296</v>
      </c>
      <c r="K60" s="26">
        <v>6</v>
      </c>
      <c r="L60" s="66" t="s">
        <v>296</v>
      </c>
      <c r="M60" s="27"/>
      <c r="N60" s="67" t="s">
        <v>313</v>
      </c>
      <c r="O60" s="146" t="s">
        <v>40</v>
      </c>
      <c r="P60" s="68" t="s">
        <v>24</v>
      </c>
      <c r="Q60" s="135" t="s">
        <v>311</v>
      </c>
    </row>
    <row r="61" spans="1:23" ht="21" customHeight="1" x14ac:dyDescent="0.25">
      <c r="A61" s="25">
        <v>55</v>
      </c>
      <c r="B61" s="54" t="s">
        <v>253</v>
      </c>
      <c r="C61" s="78" t="s">
        <v>254</v>
      </c>
      <c r="D61" s="6" t="s">
        <v>255</v>
      </c>
      <c r="E61" s="62" t="s">
        <v>256</v>
      </c>
      <c r="F61" s="63"/>
      <c r="G61" s="38" t="s">
        <v>297</v>
      </c>
      <c r="H61" s="101" t="s">
        <v>295</v>
      </c>
      <c r="I61" s="26">
        <v>1</v>
      </c>
      <c r="J61" s="66" t="s">
        <v>298</v>
      </c>
      <c r="K61" s="26">
        <v>1</v>
      </c>
      <c r="L61" s="66" t="s">
        <v>298</v>
      </c>
      <c r="M61" s="27"/>
      <c r="N61" s="67" t="s">
        <v>313</v>
      </c>
      <c r="O61" s="146" t="s">
        <v>40</v>
      </c>
      <c r="P61" s="68" t="s">
        <v>24</v>
      </c>
      <c r="Q61" s="134" t="s">
        <v>311</v>
      </c>
    </row>
    <row r="62" spans="1:23" ht="21" customHeight="1" x14ac:dyDescent="0.25">
      <c r="A62" s="25">
        <v>56</v>
      </c>
      <c r="B62" s="54" t="s">
        <v>257</v>
      </c>
      <c r="C62" s="78" t="s">
        <v>258</v>
      </c>
      <c r="D62" s="6" t="s">
        <v>117</v>
      </c>
      <c r="E62" s="62" t="s">
        <v>259</v>
      </c>
      <c r="F62" s="63"/>
      <c r="G62" s="38" t="s">
        <v>294</v>
      </c>
      <c r="H62" s="101" t="s">
        <v>1143</v>
      </c>
      <c r="I62" s="26">
        <v>5</v>
      </c>
      <c r="J62" s="66" t="s">
        <v>299</v>
      </c>
      <c r="K62" s="26">
        <v>5</v>
      </c>
      <c r="L62" s="66" t="s">
        <v>299</v>
      </c>
      <c r="M62" s="27"/>
      <c r="N62" s="67" t="s">
        <v>313</v>
      </c>
      <c r="O62" s="146" t="s">
        <v>40</v>
      </c>
      <c r="P62" s="68" t="s">
        <v>24</v>
      </c>
      <c r="Q62" s="134" t="s">
        <v>311</v>
      </c>
    </row>
    <row r="63" spans="1:23" ht="18" customHeight="1" x14ac:dyDescent="0.25">
      <c r="A63" s="25">
        <v>57</v>
      </c>
      <c r="B63" s="54" t="s">
        <v>260</v>
      </c>
      <c r="C63" s="78" t="s">
        <v>261</v>
      </c>
      <c r="D63" s="6" t="s">
        <v>167</v>
      </c>
      <c r="E63" s="62" t="s">
        <v>259</v>
      </c>
      <c r="F63" s="63"/>
      <c r="G63" s="38" t="s">
        <v>300</v>
      </c>
      <c r="H63" s="101" t="s">
        <v>1143</v>
      </c>
      <c r="I63" s="26">
        <v>3.5</v>
      </c>
      <c r="J63" s="66" t="s">
        <v>301</v>
      </c>
      <c r="K63" s="26">
        <v>3.5</v>
      </c>
      <c r="L63" s="66" t="s">
        <v>301</v>
      </c>
      <c r="M63" s="27"/>
      <c r="N63" s="67" t="s">
        <v>313</v>
      </c>
      <c r="O63" s="146" t="s">
        <v>40</v>
      </c>
      <c r="P63" s="68" t="s">
        <v>24</v>
      </c>
      <c r="Q63" s="134" t="s">
        <v>311</v>
      </c>
    </row>
    <row r="64" spans="1:23" ht="18" customHeight="1" x14ac:dyDescent="0.25">
      <c r="A64" s="25">
        <v>58</v>
      </c>
      <c r="B64" s="54" t="s">
        <v>262</v>
      </c>
      <c r="C64" s="78" t="s">
        <v>263</v>
      </c>
      <c r="D64" s="6" t="s">
        <v>69</v>
      </c>
      <c r="E64" s="62" t="s">
        <v>264</v>
      </c>
      <c r="F64" s="63"/>
      <c r="G64" s="7" t="s">
        <v>294</v>
      </c>
      <c r="H64" s="101" t="s">
        <v>1142</v>
      </c>
      <c r="I64" s="26">
        <v>3</v>
      </c>
      <c r="J64" s="66" t="s">
        <v>302</v>
      </c>
      <c r="K64" s="26">
        <v>3</v>
      </c>
      <c r="L64" s="66" t="s">
        <v>302</v>
      </c>
      <c r="M64" s="27"/>
      <c r="N64" s="67" t="s">
        <v>313</v>
      </c>
      <c r="O64" s="146" t="s">
        <v>40</v>
      </c>
      <c r="P64" s="68" t="s">
        <v>24</v>
      </c>
      <c r="Q64" s="134" t="s">
        <v>311</v>
      </c>
    </row>
    <row r="65" spans="1:23" ht="18" customHeight="1" x14ac:dyDescent="0.25">
      <c r="A65" s="25">
        <v>59</v>
      </c>
      <c r="B65" s="54" t="s">
        <v>265</v>
      </c>
      <c r="C65" s="78" t="s">
        <v>266</v>
      </c>
      <c r="D65" s="6" t="s">
        <v>267</v>
      </c>
      <c r="E65" s="62" t="s">
        <v>264</v>
      </c>
      <c r="F65" s="63"/>
      <c r="G65" s="38" t="s">
        <v>303</v>
      </c>
      <c r="H65" s="101" t="s">
        <v>1142</v>
      </c>
      <c r="I65" s="26">
        <v>3</v>
      </c>
      <c r="J65" s="66" t="s">
        <v>302</v>
      </c>
      <c r="K65" s="26">
        <v>3</v>
      </c>
      <c r="L65" s="66" t="s">
        <v>302</v>
      </c>
      <c r="M65" s="27"/>
      <c r="N65" s="67" t="s">
        <v>313</v>
      </c>
      <c r="O65" s="146" t="s">
        <v>40</v>
      </c>
      <c r="P65" s="68" t="s">
        <v>24</v>
      </c>
      <c r="Q65" s="134" t="s">
        <v>311</v>
      </c>
    </row>
    <row r="66" spans="1:23" ht="18" customHeight="1" x14ac:dyDescent="0.25">
      <c r="A66" s="25">
        <v>60</v>
      </c>
      <c r="B66" s="54" t="s">
        <v>268</v>
      </c>
      <c r="C66" s="78" t="s">
        <v>269</v>
      </c>
      <c r="D66" s="6" t="s">
        <v>171</v>
      </c>
      <c r="E66" s="62" t="s">
        <v>259</v>
      </c>
      <c r="F66" s="63"/>
      <c r="G66" s="38" t="s">
        <v>294</v>
      </c>
      <c r="H66" s="101" t="s">
        <v>1154</v>
      </c>
      <c r="I66" s="26">
        <v>7</v>
      </c>
      <c r="J66" s="66" t="s">
        <v>304</v>
      </c>
      <c r="K66" s="26">
        <v>7</v>
      </c>
      <c r="L66" s="66" t="s">
        <v>304</v>
      </c>
      <c r="M66" s="27"/>
      <c r="N66" s="67" t="s">
        <v>313</v>
      </c>
      <c r="O66" s="146" t="s">
        <v>40</v>
      </c>
      <c r="P66" s="68" t="s">
        <v>24</v>
      </c>
      <c r="Q66" s="134" t="s">
        <v>311</v>
      </c>
    </row>
    <row r="67" spans="1:23" s="5" customFormat="1" ht="29.25" customHeight="1" x14ac:dyDescent="0.25">
      <c r="A67" s="25">
        <v>61</v>
      </c>
      <c r="B67" s="81" t="s">
        <v>270</v>
      </c>
      <c r="C67" s="78" t="s">
        <v>271</v>
      </c>
      <c r="D67" s="6" t="s">
        <v>272</v>
      </c>
      <c r="E67" s="62" t="s">
        <v>259</v>
      </c>
      <c r="F67" s="63"/>
      <c r="G67" s="38" t="s">
        <v>294</v>
      </c>
      <c r="H67" s="101" t="s">
        <v>1154</v>
      </c>
      <c r="I67" s="26">
        <v>3.5</v>
      </c>
      <c r="J67" s="67" t="s">
        <v>301</v>
      </c>
      <c r="K67" s="26">
        <v>5.5</v>
      </c>
      <c r="L67" s="67" t="s">
        <v>314</v>
      </c>
      <c r="M67" s="27" t="s">
        <v>315</v>
      </c>
      <c r="N67" s="67" t="s">
        <v>316</v>
      </c>
      <c r="O67" s="146" t="s">
        <v>40</v>
      </c>
      <c r="P67" s="68" t="s">
        <v>24</v>
      </c>
      <c r="Q67" s="134" t="s">
        <v>311</v>
      </c>
    </row>
    <row r="68" spans="1:23" ht="18" customHeight="1" x14ac:dyDescent="0.25">
      <c r="A68" s="25">
        <v>62</v>
      </c>
      <c r="B68" s="52" t="s">
        <v>265</v>
      </c>
      <c r="C68" s="80" t="s">
        <v>266</v>
      </c>
      <c r="D68" s="31" t="s">
        <v>267</v>
      </c>
      <c r="E68" s="75" t="s">
        <v>264</v>
      </c>
      <c r="F68" s="76"/>
      <c r="G68" s="127" t="s">
        <v>294</v>
      </c>
      <c r="H68" s="111" t="s">
        <v>1140</v>
      </c>
      <c r="I68" s="26">
        <v>3</v>
      </c>
      <c r="J68" s="66" t="s">
        <v>302</v>
      </c>
      <c r="K68" s="26">
        <v>3</v>
      </c>
      <c r="L68" s="66" t="s">
        <v>302</v>
      </c>
      <c r="M68" s="32"/>
      <c r="N68" s="67" t="s">
        <v>313</v>
      </c>
      <c r="O68" s="137" t="s">
        <v>40</v>
      </c>
      <c r="P68" s="68" t="s">
        <v>24</v>
      </c>
      <c r="Q68" s="134" t="s">
        <v>311</v>
      </c>
      <c r="R68" s="33"/>
      <c r="S68" s="34"/>
      <c r="T68" s="34"/>
      <c r="U68" s="34"/>
      <c r="V68" s="34"/>
      <c r="W68" s="34"/>
    </row>
    <row r="69" spans="1:23" ht="18" customHeight="1" x14ac:dyDescent="0.25">
      <c r="A69" s="25">
        <v>63</v>
      </c>
      <c r="B69" s="52" t="s">
        <v>280</v>
      </c>
      <c r="C69" s="80" t="s">
        <v>137</v>
      </c>
      <c r="D69" s="31" t="s">
        <v>165</v>
      </c>
      <c r="E69" s="75" t="s">
        <v>281</v>
      </c>
      <c r="F69" s="76"/>
      <c r="G69" s="127" t="s">
        <v>300</v>
      </c>
      <c r="H69" s="111" t="s">
        <v>1140</v>
      </c>
      <c r="I69" s="32">
        <v>6.5</v>
      </c>
      <c r="J69" s="66" t="s">
        <v>305</v>
      </c>
      <c r="K69" s="32">
        <v>6.5</v>
      </c>
      <c r="L69" s="66" t="s">
        <v>305</v>
      </c>
      <c r="M69" s="32"/>
      <c r="N69" s="67" t="s">
        <v>313</v>
      </c>
      <c r="O69" s="137" t="s">
        <v>40</v>
      </c>
      <c r="P69" s="68" t="s">
        <v>24</v>
      </c>
      <c r="Q69" s="134" t="s">
        <v>311</v>
      </c>
      <c r="R69" s="33"/>
      <c r="S69" s="34"/>
      <c r="T69" s="34"/>
      <c r="U69" s="34"/>
      <c r="V69" s="34"/>
      <c r="W69" s="34"/>
    </row>
    <row r="70" spans="1:23" ht="18" customHeight="1" x14ac:dyDescent="0.25">
      <c r="A70" s="25">
        <v>64</v>
      </c>
      <c r="B70" s="54" t="s">
        <v>282</v>
      </c>
      <c r="C70" s="78" t="s">
        <v>141</v>
      </c>
      <c r="D70" s="6" t="s">
        <v>283</v>
      </c>
      <c r="E70" s="62" t="s">
        <v>284</v>
      </c>
      <c r="F70" s="63"/>
      <c r="G70" s="7" t="s">
        <v>294</v>
      </c>
      <c r="H70" s="101" t="s">
        <v>1152</v>
      </c>
      <c r="I70" s="26">
        <v>1.5</v>
      </c>
      <c r="J70" s="66" t="s">
        <v>307</v>
      </c>
      <c r="K70" s="26">
        <v>1.5</v>
      </c>
      <c r="L70" s="66" t="s">
        <v>307</v>
      </c>
      <c r="M70" s="29"/>
      <c r="N70" s="67" t="s">
        <v>313</v>
      </c>
      <c r="O70" s="146" t="s">
        <v>40</v>
      </c>
      <c r="P70" s="68" t="s">
        <v>24</v>
      </c>
      <c r="Q70" s="134" t="s">
        <v>311</v>
      </c>
    </row>
    <row r="71" spans="1:23" ht="18" customHeight="1" x14ac:dyDescent="0.25">
      <c r="A71" s="25">
        <v>65</v>
      </c>
      <c r="B71" s="54" t="s">
        <v>285</v>
      </c>
      <c r="C71" s="78" t="s">
        <v>286</v>
      </c>
      <c r="D71" s="6" t="s">
        <v>112</v>
      </c>
      <c r="E71" s="62" t="s">
        <v>259</v>
      </c>
      <c r="F71" s="63"/>
      <c r="G71" s="38" t="s">
        <v>303</v>
      </c>
      <c r="H71" s="101" t="s">
        <v>1152</v>
      </c>
      <c r="I71" s="26">
        <v>6</v>
      </c>
      <c r="J71" s="66" t="s">
        <v>296</v>
      </c>
      <c r="K71" s="26">
        <v>6</v>
      </c>
      <c r="L71" s="66" t="s">
        <v>296</v>
      </c>
      <c r="M71" s="27"/>
      <c r="N71" s="67" t="s">
        <v>313</v>
      </c>
      <c r="O71" s="146" t="s">
        <v>40</v>
      </c>
      <c r="P71" s="68" t="s">
        <v>24</v>
      </c>
      <c r="Q71" s="134" t="s">
        <v>311</v>
      </c>
    </row>
    <row r="72" spans="1:23" ht="18" customHeight="1" x14ac:dyDescent="0.25">
      <c r="A72" s="25">
        <v>66</v>
      </c>
      <c r="B72" s="55" t="s">
        <v>287</v>
      </c>
      <c r="C72" s="79" t="s">
        <v>288</v>
      </c>
      <c r="D72" s="28" t="s">
        <v>289</v>
      </c>
      <c r="E72" s="70" t="s">
        <v>259</v>
      </c>
      <c r="F72" s="71"/>
      <c r="G72" s="38" t="s">
        <v>294</v>
      </c>
      <c r="H72" s="101" t="s">
        <v>308</v>
      </c>
      <c r="I72" s="26">
        <v>5</v>
      </c>
      <c r="J72" s="66" t="s">
        <v>299</v>
      </c>
      <c r="K72" s="26">
        <v>5</v>
      </c>
      <c r="L72" s="66" t="s">
        <v>299</v>
      </c>
      <c r="M72" s="29"/>
      <c r="N72" s="67" t="s">
        <v>313</v>
      </c>
      <c r="O72" s="146" t="s">
        <v>40</v>
      </c>
      <c r="P72" s="68" t="s">
        <v>24</v>
      </c>
      <c r="Q72" s="134" t="s">
        <v>311</v>
      </c>
    </row>
    <row r="73" spans="1:23" ht="18" customHeight="1" x14ac:dyDescent="0.25">
      <c r="A73" s="25">
        <v>67</v>
      </c>
      <c r="B73" s="54" t="s">
        <v>290</v>
      </c>
      <c r="C73" s="78" t="s">
        <v>291</v>
      </c>
      <c r="D73" s="6" t="s">
        <v>87</v>
      </c>
      <c r="E73" s="62" t="s">
        <v>292</v>
      </c>
      <c r="F73" s="63"/>
      <c r="G73" s="38" t="s">
        <v>309</v>
      </c>
      <c r="H73" s="101" t="s">
        <v>310</v>
      </c>
      <c r="I73" s="26">
        <v>7</v>
      </c>
      <c r="J73" s="66" t="s">
        <v>304</v>
      </c>
      <c r="K73" s="26">
        <v>7</v>
      </c>
      <c r="L73" s="66" t="s">
        <v>304</v>
      </c>
      <c r="M73" s="27"/>
      <c r="N73" s="67" t="s">
        <v>313</v>
      </c>
      <c r="O73" s="146" t="s">
        <v>40</v>
      </c>
      <c r="P73" s="68" t="s">
        <v>24</v>
      </c>
      <c r="Q73" s="134" t="s">
        <v>311</v>
      </c>
    </row>
    <row r="74" spans="1:23" ht="18" customHeight="1" x14ac:dyDescent="0.25">
      <c r="A74" s="25">
        <v>68</v>
      </c>
      <c r="B74" s="55" t="s">
        <v>979</v>
      </c>
      <c r="C74" s="78" t="s">
        <v>980</v>
      </c>
      <c r="D74" s="61" t="s">
        <v>513</v>
      </c>
      <c r="E74" s="62" t="s">
        <v>981</v>
      </c>
      <c r="F74" s="63" t="s">
        <v>982</v>
      </c>
      <c r="G74" s="64" t="s">
        <v>303</v>
      </c>
      <c r="H74" s="101" t="s">
        <v>983</v>
      </c>
      <c r="I74" s="65">
        <v>4.5</v>
      </c>
      <c r="J74" s="66" t="s">
        <v>469</v>
      </c>
      <c r="K74" s="65">
        <v>4.5</v>
      </c>
      <c r="L74" s="66" t="s">
        <v>469</v>
      </c>
      <c r="M74" s="67"/>
      <c r="N74" s="67" t="s">
        <v>16</v>
      </c>
      <c r="O74" s="146" t="s">
        <v>40</v>
      </c>
      <c r="P74" s="68" t="s">
        <v>24</v>
      </c>
      <c r="Q74" s="134" t="s">
        <v>311</v>
      </c>
    </row>
    <row r="75" spans="1:23" ht="18" customHeight="1" x14ac:dyDescent="0.25">
      <c r="A75" s="25">
        <v>69</v>
      </c>
      <c r="B75" s="55" t="s">
        <v>984</v>
      </c>
      <c r="C75" s="79" t="s">
        <v>758</v>
      </c>
      <c r="D75" s="69" t="s">
        <v>138</v>
      </c>
      <c r="E75" s="70" t="s">
        <v>872</v>
      </c>
      <c r="F75" s="71" t="s">
        <v>982</v>
      </c>
      <c r="G75" s="68" t="s">
        <v>303</v>
      </c>
      <c r="H75" s="101" t="s">
        <v>983</v>
      </c>
      <c r="I75" s="65">
        <v>5</v>
      </c>
      <c r="J75" s="66" t="s">
        <v>299</v>
      </c>
      <c r="K75" s="65">
        <v>5</v>
      </c>
      <c r="L75" s="66" t="s">
        <v>299</v>
      </c>
      <c r="M75" s="72"/>
      <c r="N75" s="67" t="s">
        <v>16</v>
      </c>
      <c r="O75" s="146" t="s">
        <v>40</v>
      </c>
      <c r="P75" s="68" t="s">
        <v>24</v>
      </c>
      <c r="Q75" s="134" t="s">
        <v>311</v>
      </c>
    </row>
    <row r="76" spans="1:23" ht="18" customHeight="1" x14ac:dyDescent="0.25">
      <c r="A76" s="25">
        <v>70</v>
      </c>
      <c r="B76" s="55" t="s">
        <v>1102</v>
      </c>
      <c r="C76" s="79" t="s">
        <v>924</v>
      </c>
      <c r="D76" s="69" t="s">
        <v>513</v>
      </c>
      <c r="E76" s="70" t="s">
        <v>872</v>
      </c>
      <c r="F76" s="71" t="s">
        <v>293</v>
      </c>
      <c r="G76" s="68" t="s">
        <v>564</v>
      </c>
      <c r="H76" s="101" t="s">
        <v>295</v>
      </c>
      <c r="I76" s="65">
        <v>1</v>
      </c>
      <c r="J76" s="66" t="s">
        <v>298</v>
      </c>
      <c r="K76" s="65">
        <v>1</v>
      </c>
      <c r="L76" s="66" t="s">
        <v>298</v>
      </c>
      <c r="M76" s="72"/>
      <c r="N76" s="67" t="s">
        <v>16</v>
      </c>
      <c r="O76" s="146" t="s">
        <v>40</v>
      </c>
      <c r="P76" s="68" t="s">
        <v>24</v>
      </c>
      <c r="Q76" s="134" t="s">
        <v>311</v>
      </c>
    </row>
    <row r="77" spans="1:23" ht="18" customHeight="1" x14ac:dyDescent="0.25">
      <c r="A77" s="25">
        <v>71</v>
      </c>
      <c r="B77" s="55" t="s">
        <v>1103</v>
      </c>
      <c r="C77" s="78" t="s">
        <v>1104</v>
      </c>
      <c r="D77" s="61" t="s">
        <v>124</v>
      </c>
      <c r="E77" s="62" t="s">
        <v>1105</v>
      </c>
      <c r="F77" s="63" t="s">
        <v>293</v>
      </c>
      <c r="G77" s="64" t="s">
        <v>564</v>
      </c>
      <c r="H77" s="101" t="s">
        <v>295</v>
      </c>
      <c r="I77" s="65">
        <v>1.5</v>
      </c>
      <c r="J77" s="66" t="s">
        <v>307</v>
      </c>
      <c r="K77" s="65">
        <v>1.5</v>
      </c>
      <c r="L77" s="66" t="s">
        <v>307</v>
      </c>
      <c r="M77" s="67"/>
      <c r="N77" s="67" t="s">
        <v>16</v>
      </c>
      <c r="O77" s="146" t="s">
        <v>40</v>
      </c>
      <c r="P77" s="68" t="s">
        <v>24</v>
      </c>
      <c r="Q77" s="134" t="s">
        <v>311</v>
      </c>
    </row>
    <row r="78" spans="1:23" ht="18" customHeight="1" x14ac:dyDescent="0.25">
      <c r="A78" s="25">
        <v>72</v>
      </c>
      <c r="B78" s="52" t="s">
        <v>249</v>
      </c>
      <c r="C78" s="80" t="s">
        <v>250</v>
      </c>
      <c r="D78" s="31" t="s">
        <v>251</v>
      </c>
      <c r="E78" s="75" t="s">
        <v>252</v>
      </c>
      <c r="F78" s="76"/>
      <c r="G78" s="127" t="s">
        <v>294</v>
      </c>
      <c r="H78" s="111" t="s">
        <v>295</v>
      </c>
      <c r="I78" s="32">
        <v>6</v>
      </c>
      <c r="J78" s="66" t="s">
        <v>296</v>
      </c>
      <c r="K78" s="32">
        <v>6</v>
      </c>
      <c r="L78" s="66" t="s">
        <v>296</v>
      </c>
      <c r="M78" s="37"/>
      <c r="N78" s="67" t="s">
        <v>313</v>
      </c>
      <c r="O78" s="137" t="s">
        <v>40</v>
      </c>
      <c r="P78" s="68" t="s">
        <v>24</v>
      </c>
      <c r="Q78" s="134" t="s">
        <v>311</v>
      </c>
      <c r="R78" s="33"/>
      <c r="S78" s="34"/>
      <c r="T78" s="34"/>
      <c r="U78" s="34"/>
      <c r="V78" s="34"/>
      <c r="W78" s="34"/>
    </row>
    <row r="79" spans="1:23" ht="18" customHeight="1" x14ac:dyDescent="0.25">
      <c r="A79" s="25">
        <v>73</v>
      </c>
      <c r="B79" s="58" t="s">
        <v>253</v>
      </c>
      <c r="C79" s="80" t="s">
        <v>254</v>
      </c>
      <c r="D79" s="31" t="s">
        <v>255</v>
      </c>
      <c r="E79" s="75" t="s">
        <v>256</v>
      </c>
      <c r="F79" s="76"/>
      <c r="G79" s="127" t="s">
        <v>297</v>
      </c>
      <c r="H79" s="111" t="s">
        <v>295</v>
      </c>
      <c r="I79" s="26">
        <v>1</v>
      </c>
      <c r="J79" s="66" t="s">
        <v>298</v>
      </c>
      <c r="K79" s="26">
        <v>1</v>
      </c>
      <c r="L79" s="66" t="s">
        <v>298</v>
      </c>
      <c r="M79" s="37"/>
      <c r="N79" s="67" t="s">
        <v>313</v>
      </c>
      <c r="O79" s="137" t="s">
        <v>40</v>
      </c>
      <c r="P79" s="68" t="s">
        <v>24</v>
      </c>
      <c r="Q79" s="134" t="s">
        <v>311</v>
      </c>
      <c r="R79" s="33"/>
      <c r="S79" s="34"/>
      <c r="T79" s="34"/>
      <c r="U79" s="34"/>
      <c r="V79" s="34"/>
      <c r="W79" s="34"/>
    </row>
    <row r="80" spans="1:23" ht="18" customHeight="1" x14ac:dyDescent="0.25">
      <c r="A80" s="25">
        <v>74</v>
      </c>
      <c r="B80" s="54" t="s">
        <v>257</v>
      </c>
      <c r="C80" s="78" t="s">
        <v>258</v>
      </c>
      <c r="D80" s="6" t="s">
        <v>117</v>
      </c>
      <c r="E80" s="62" t="s">
        <v>259</v>
      </c>
      <c r="F80" s="63"/>
      <c r="G80" s="7" t="s">
        <v>294</v>
      </c>
      <c r="H80" s="101" t="s">
        <v>1143</v>
      </c>
      <c r="I80" s="26">
        <v>5</v>
      </c>
      <c r="J80" s="66" t="s">
        <v>299</v>
      </c>
      <c r="K80" s="26">
        <v>5</v>
      </c>
      <c r="L80" s="66" t="s">
        <v>299</v>
      </c>
      <c r="M80" s="37"/>
      <c r="N80" s="67" t="s">
        <v>313</v>
      </c>
      <c r="O80" s="146" t="s">
        <v>40</v>
      </c>
      <c r="P80" s="68" t="s">
        <v>24</v>
      </c>
      <c r="Q80" s="134" t="s">
        <v>311</v>
      </c>
    </row>
    <row r="81" spans="1:23" ht="18" customHeight="1" x14ac:dyDescent="0.25">
      <c r="A81" s="25">
        <v>75</v>
      </c>
      <c r="B81" s="54" t="s">
        <v>260</v>
      </c>
      <c r="C81" s="78" t="s">
        <v>261</v>
      </c>
      <c r="D81" s="6" t="s">
        <v>167</v>
      </c>
      <c r="E81" s="62" t="s">
        <v>259</v>
      </c>
      <c r="F81" s="63"/>
      <c r="G81" s="7" t="s">
        <v>300</v>
      </c>
      <c r="H81" s="101" t="s">
        <v>1143</v>
      </c>
      <c r="I81" s="26">
        <v>3.5</v>
      </c>
      <c r="J81" s="66" t="s">
        <v>301</v>
      </c>
      <c r="K81" s="26">
        <v>3.5</v>
      </c>
      <c r="L81" s="66" t="s">
        <v>301</v>
      </c>
      <c r="M81" s="37"/>
      <c r="N81" s="67" t="s">
        <v>313</v>
      </c>
      <c r="O81" s="146" t="s">
        <v>40</v>
      </c>
      <c r="P81" s="68" t="s">
        <v>24</v>
      </c>
      <c r="Q81" s="134" t="s">
        <v>311</v>
      </c>
    </row>
    <row r="82" spans="1:23" ht="18" customHeight="1" x14ac:dyDescent="0.25">
      <c r="A82" s="25">
        <v>76</v>
      </c>
      <c r="B82" s="55" t="s">
        <v>262</v>
      </c>
      <c r="C82" s="79" t="s">
        <v>263</v>
      </c>
      <c r="D82" s="28" t="s">
        <v>69</v>
      </c>
      <c r="E82" s="70" t="s">
        <v>264</v>
      </c>
      <c r="F82" s="71"/>
      <c r="G82" s="38" t="s">
        <v>294</v>
      </c>
      <c r="H82" s="101" t="s">
        <v>1142</v>
      </c>
      <c r="I82" s="26">
        <v>3</v>
      </c>
      <c r="J82" s="66" t="s">
        <v>302</v>
      </c>
      <c r="K82" s="26">
        <v>3</v>
      </c>
      <c r="L82" s="66" t="s">
        <v>302</v>
      </c>
      <c r="M82" s="37"/>
      <c r="N82" s="67" t="s">
        <v>313</v>
      </c>
      <c r="O82" s="146" t="s">
        <v>40</v>
      </c>
      <c r="P82" s="68" t="s">
        <v>24</v>
      </c>
      <c r="Q82" s="134" t="s">
        <v>311</v>
      </c>
    </row>
    <row r="83" spans="1:23" ht="18" customHeight="1" x14ac:dyDescent="0.25">
      <c r="A83" s="25">
        <v>77</v>
      </c>
      <c r="B83" s="54" t="s">
        <v>265</v>
      </c>
      <c r="C83" s="78" t="s">
        <v>266</v>
      </c>
      <c r="D83" s="6" t="s">
        <v>267</v>
      </c>
      <c r="E83" s="62" t="s">
        <v>264</v>
      </c>
      <c r="F83" s="63"/>
      <c r="G83" s="7" t="s">
        <v>303</v>
      </c>
      <c r="H83" s="101" t="s">
        <v>1142</v>
      </c>
      <c r="I83" s="26">
        <v>3</v>
      </c>
      <c r="J83" s="66" t="s">
        <v>302</v>
      </c>
      <c r="K83" s="26">
        <v>3</v>
      </c>
      <c r="L83" s="66" t="s">
        <v>302</v>
      </c>
      <c r="M83" s="37"/>
      <c r="N83" s="67" t="s">
        <v>313</v>
      </c>
      <c r="O83" s="146" t="s">
        <v>40</v>
      </c>
      <c r="P83" s="68" t="s">
        <v>24</v>
      </c>
      <c r="Q83" s="134" t="s">
        <v>311</v>
      </c>
    </row>
    <row r="84" spans="1:23" ht="18" customHeight="1" x14ac:dyDescent="0.25">
      <c r="A84" s="25">
        <v>78</v>
      </c>
      <c r="B84" s="55" t="s">
        <v>268</v>
      </c>
      <c r="C84" s="79" t="s">
        <v>269</v>
      </c>
      <c r="D84" s="28" t="s">
        <v>171</v>
      </c>
      <c r="E84" s="70" t="s">
        <v>259</v>
      </c>
      <c r="F84" s="71"/>
      <c r="G84" s="38" t="s">
        <v>294</v>
      </c>
      <c r="H84" s="101" t="s">
        <v>1141</v>
      </c>
      <c r="I84" s="26">
        <v>7</v>
      </c>
      <c r="J84" s="66" t="s">
        <v>304</v>
      </c>
      <c r="K84" s="26">
        <v>7</v>
      </c>
      <c r="L84" s="66" t="s">
        <v>304</v>
      </c>
      <c r="M84" s="37"/>
      <c r="N84" s="67" t="s">
        <v>313</v>
      </c>
      <c r="O84" s="146" t="s">
        <v>40</v>
      </c>
      <c r="P84" s="68" t="s">
        <v>24</v>
      </c>
      <c r="Q84" s="134" t="s">
        <v>311</v>
      </c>
    </row>
    <row r="85" spans="1:23" s="5" customFormat="1" ht="30" customHeight="1" x14ac:dyDescent="0.25">
      <c r="A85" s="25">
        <v>79</v>
      </c>
      <c r="B85" s="64" t="s">
        <v>270</v>
      </c>
      <c r="C85" s="79" t="s">
        <v>271</v>
      </c>
      <c r="D85" s="28" t="s">
        <v>272</v>
      </c>
      <c r="E85" s="70" t="s">
        <v>259</v>
      </c>
      <c r="F85" s="71"/>
      <c r="G85" s="38" t="s">
        <v>294</v>
      </c>
      <c r="H85" s="101" t="s">
        <v>1141</v>
      </c>
      <c r="I85" s="26">
        <v>3.5</v>
      </c>
      <c r="J85" s="67" t="s">
        <v>301</v>
      </c>
      <c r="K85" s="26">
        <v>5.5</v>
      </c>
      <c r="L85" s="67" t="s">
        <v>314</v>
      </c>
      <c r="M85" s="39" t="s">
        <v>315</v>
      </c>
      <c r="N85" s="67" t="s">
        <v>1144</v>
      </c>
      <c r="O85" s="146" t="s">
        <v>40</v>
      </c>
      <c r="P85" s="68" t="s">
        <v>24</v>
      </c>
      <c r="Q85" s="134" t="s">
        <v>311</v>
      </c>
    </row>
    <row r="86" spans="1:23" ht="18" customHeight="1" x14ac:dyDescent="0.25">
      <c r="A86" s="25">
        <v>80</v>
      </c>
      <c r="B86" s="54" t="s">
        <v>265</v>
      </c>
      <c r="C86" s="78" t="s">
        <v>266</v>
      </c>
      <c r="D86" s="6" t="s">
        <v>267</v>
      </c>
      <c r="E86" s="62" t="s">
        <v>264</v>
      </c>
      <c r="F86" s="63"/>
      <c r="G86" s="7" t="s">
        <v>294</v>
      </c>
      <c r="H86" s="101" t="s">
        <v>1140</v>
      </c>
      <c r="I86" s="26">
        <v>3</v>
      </c>
      <c r="J86" s="66" t="s">
        <v>302</v>
      </c>
      <c r="K86" s="26">
        <v>3</v>
      </c>
      <c r="L86" s="66" t="s">
        <v>302</v>
      </c>
      <c r="M86" s="27"/>
      <c r="N86" s="67" t="s">
        <v>313</v>
      </c>
      <c r="O86" s="146" t="s">
        <v>40</v>
      </c>
      <c r="P86" s="68" t="s">
        <v>24</v>
      </c>
      <c r="Q86" s="134" t="s">
        <v>311</v>
      </c>
    </row>
    <row r="87" spans="1:23" ht="18" customHeight="1" x14ac:dyDescent="0.25">
      <c r="A87" s="25">
        <v>81</v>
      </c>
      <c r="B87" s="58" t="s">
        <v>280</v>
      </c>
      <c r="C87" s="80" t="s">
        <v>137</v>
      </c>
      <c r="D87" s="31" t="s">
        <v>165</v>
      </c>
      <c r="E87" s="75" t="s">
        <v>281</v>
      </c>
      <c r="F87" s="76"/>
      <c r="G87" s="127" t="s">
        <v>300</v>
      </c>
      <c r="H87" s="101" t="s">
        <v>1140</v>
      </c>
      <c r="I87" s="32">
        <v>6.5</v>
      </c>
      <c r="J87" s="66" t="s">
        <v>305</v>
      </c>
      <c r="K87" s="32">
        <v>6.5</v>
      </c>
      <c r="L87" s="66" t="s">
        <v>305</v>
      </c>
      <c r="M87" s="32"/>
      <c r="N87" s="67" t="s">
        <v>313</v>
      </c>
      <c r="O87" s="137" t="s">
        <v>40</v>
      </c>
      <c r="P87" s="68" t="s">
        <v>24</v>
      </c>
      <c r="Q87" s="134" t="s">
        <v>311</v>
      </c>
      <c r="R87" s="33"/>
      <c r="S87" s="34"/>
      <c r="T87" s="34"/>
      <c r="U87" s="34"/>
      <c r="V87" s="34"/>
      <c r="W87" s="34"/>
    </row>
    <row r="88" spans="1:23" ht="29.25" customHeight="1" x14ac:dyDescent="0.25">
      <c r="A88" s="25">
        <v>82</v>
      </c>
      <c r="B88" s="52" t="s">
        <v>282</v>
      </c>
      <c r="C88" s="80" t="s">
        <v>141</v>
      </c>
      <c r="D88" s="31" t="s">
        <v>283</v>
      </c>
      <c r="E88" s="75" t="s">
        <v>284</v>
      </c>
      <c r="F88" s="76"/>
      <c r="G88" s="127" t="s">
        <v>294</v>
      </c>
      <c r="H88" s="111" t="s">
        <v>306</v>
      </c>
      <c r="I88" s="26">
        <v>1.5</v>
      </c>
      <c r="J88" s="66" t="s">
        <v>307</v>
      </c>
      <c r="K88" s="26">
        <v>1.5</v>
      </c>
      <c r="L88" s="66" t="s">
        <v>307</v>
      </c>
      <c r="M88" s="32"/>
      <c r="N88" s="67" t="s">
        <v>313</v>
      </c>
      <c r="O88" s="137" t="s">
        <v>40</v>
      </c>
      <c r="P88" s="68" t="s">
        <v>24</v>
      </c>
      <c r="Q88" s="134" t="s">
        <v>311</v>
      </c>
      <c r="R88" s="33"/>
      <c r="S88" s="34"/>
      <c r="T88" s="34"/>
      <c r="U88" s="34"/>
      <c r="V88" s="34"/>
      <c r="W88" s="34"/>
    </row>
    <row r="89" spans="1:23" ht="31.5" customHeight="1" x14ac:dyDescent="0.25">
      <c r="A89" s="25">
        <v>83</v>
      </c>
      <c r="B89" s="52" t="s">
        <v>285</v>
      </c>
      <c r="C89" s="80" t="s">
        <v>286</v>
      </c>
      <c r="D89" s="31" t="s">
        <v>112</v>
      </c>
      <c r="E89" s="75" t="s">
        <v>259</v>
      </c>
      <c r="F89" s="76"/>
      <c r="G89" s="127" t="s">
        <v>303</v>
      </c>
      <c r="H89" s="111" t="s">
        <v>306</v>
      </c>
      <c r="I89" s="32">
        <v>6</v>
      </c>
      <c r="J89" s="66" t="s">
        <v>296</v>
      </c>
      <c r="K89" s="32">
        <v>6</v>
      </c>
      <c r="L89" s="66" t="s">
        <v>296</v>
      </c>
      <c r="M89" s="32"/>
      <c r="N89" s="67" t="s">
        <v>313</v>
      </c>
      <c r="O89" s="137" t="s">
        <v>40</v>
      </c>
      <c r="P89" s="68" t="s">
        <v>24</v>
      </c>
      <c r="Q89" s="134" t="s">
        <v>311</v>
      </c>
      <c r="R89" s="33"/>
      <c r="S89" s="34"/>
      <c r="T89" s="34"/>
      <c r="U89" s="34"/>
      <c r="V89" s="34"/>
      <c r="W89" s="34"/>
    </row>
    <row r="90" spans="1:23" ht="18" customHeight="1" x14ac:dyDescent="0.25">
      <c r="A90" s="25">
        <v>84</v>
      </c>
      <c r="B90" s="58" t="s">
        <v>287</v>
      </c>
      <c r="C90" s="80" t="s">
        <v>288</v>
      </c>
      <c r="D90" s="31" t="s">
        <v>289</v>
      </c>
      <c r="E90" s="75" t="s">
        <v>259</v>
      </c>
      <c r="F90" s="76"/>
      <c r="G90" s="127" t="s">
        <v>294</v>
      </c>
      <c r="H90" s="111" t="s">
        <v>308</v>
      </c>
      <c r="I90" s="26">
        <v>5</v>
      </c>
      <c r="J90" s="66" t="s">
        <v>299</v>
      </c>
      <c r="K90" s="26">
        <v>5</v>
      </c>
      <c r="L90" s="66" t="s">
        <v>299</v>
      </c>
      <c r="M90" s="32"/>
      <c r="N90" s="67" t="s">
        <v>313</v>
      </c>
      <c r="O90" s="137" t="s">
        <v>40</v>
      </c>
      <c r="P90" s="68" t="s">
        <v>24</v>
      </c>
      <c r="Q90" s="134" t="s">
        <v>311</v>
      </c>
      <c r="R90" s="33"/>
      <c r="S90" s="34"/>
      <c r="T90" s="34"/>
      <c r="U90" s="34"/>
      <c r="V90" s="34"/>
      <c r="W90" s="34"/>
    </row>
    <row r="91" spans="1:23" ht="18" customHeight="1" x14ac:dyDescent="0.25">
      <c r="A91" s="25">
        <v>85</v>
      </c>
      <c r="B91" s="54" t="s">
        <v>290</v>
      </c>
      <c r="C91" s="78" t="s">
        <v>291</v>
      </c>
      <c r="D91" s="6" t="s">
        <v>87</v>
      </c>
      <c r="E91" s="62" t="s">
        <v>292</v>
      </c>
      <c r="F91" s="63"/>
      <c r="G91" s="7" t="s">
        <v>309</v>
      </c>
      <c r="H91" s="101" t="s">
        <v>310</v>
      </c>
      <c r="I91" s="26">
        <v>7</v>
      </c>
      <c r="J91" s="66" t="s">
        <v>304</v>
      </c>
      <c r="K91" s="26">
        <v>7</v>
      </c>
      <c r="L91" s="66" t="s">
        <v>304</v>
      </c>
      <c r="M91" s="27"/>
      <c r="N91" s="67" t="s">
        <v>313</v>
      </c>
      <c r="O91" s="146" t="s">
        <v>40</v>
      </c>
      <c r="P91" s="68" t="s">
        <v>24</v>
      </c>
      <c r="Q91" s="134" t="s">
        <v>311</v>
      </c>
    </row>
    <row r="92" spans="1:23" ht="18" customHeight="1" x14ac:dyDescent="0.25">
      <c r="A92" s="25">
        <v>86</v>
      </c>
      <c r="B92" s="54" t="s">
        <v>317</v>
      </c>
      <c r="C92" s="78" t="s">
        <v>318</v>
      </c>
      <c r="D92" s="6" t="s">
        <v>319</v>
      </c>
      <c r="E92" s="62" t="s">
        <v>320</v>
      </c>
      <c r="F92" s="63" t="s">
        <v>321</v>
      </c>
      <c r="G92" s="7" t="s">
        <v>309</v>
      </c>
      <c r="H92" s="101" t="s">
        <v>454</v>
      </c>
      <c r="I92" s="26">
        <v>0.5</v>
      </c>
      <c r="J92" s="66" t="s">
        <v>30</v>
      </c>
      <c r="K92" s="26">
        <v>0.5</v>
      </c>
      <c r="L92" s="66" t="s">
        <v>468</v>
      </c>
      <c r="M92" s="27"/>
      <c r="N92" s="67" t="s">
        <v>16</v>
      </c>
      <c r="O92" s="146" t="s">
        <v>40</v>
      </c>
      <c r="P92" s="68" t="s">
        <v>24</v>
      </c>
      <c r="Q92" s="134" t="s">
        <v>492</v>
      </c>
    </row>
    <row r="93" spans="1:23" ht="18" customHeight="1" x14ac:dyDescent="0.25">
      <c r="A93" s="25">
        <v>87</v>
      </c>
      <c r="B93" s="54" t="s">
        <v>322</v>
      </c>
      <c r="C93" s="78" t="s">
        <v>323</v>
      </c>
      <c r="D93" s="6" t="s">
        <v>283</v>
      </c>
      <c r="E93" s="62" t="s">
        <v>324</v>
      </c>
      <c r="F93" s="63" t="s">
        <v>321</v>
      </c>
      <c r="G93" s="7" t="s">
        <v>309</v>
      </c>
      <c r="H93" s="101" t="s">
        <v>454</v>
      </c>
      <c r="I93" s="26" t="s">
        <v>121</v>
      </c>
      <c r="J93" s="66" t="s">
        <v>469</v>
      </c>
      <c r="K93" s="26">
        <v>4.5</v>
      </c>
      <c r="L93" s="66" t="s">
        <v>470</v>
      </c>
      <c r="M93" s="27"/>
      <c r="N93" s="67" t="s">
        <v>16</v>
      </c>
      <c r="O93" s="146" t="s">
        <v>40</v>
      </c>
      <c r="P93" s="68" t="s">
        <v>24</v>
      </c>
      <c r="Q93" s="134" t="s">
        <v>492</v>
      </c>
    </row>
    <row r="94" spans="1:23" ht="18" customHeight="1" x14ac:dyDescent="0.25">
      <c r="A94" s="25">
        <v>88</v>
      </c>
      <c r="B94" s="54" t="s">
        <v>325</v>
      </c>
      <c r="C94" s="78" t="s">
        <v>326</v>
      </c>
      <c r="D94" s="6" t="s">
        <v>327</v>
      </c>
      <c r="E94" s="62" t="s">
        <v>328</v>
      </c>
      <c r="F94" s="63" t="s">
        <v>321</v>
      </c>
      <c r="G94" s="38" t="s">
        <v>303</v>
      </c>
      <c r="H94" s="101" t="s">
        <v>454</v>
      </c>
      <c r="I94" s="26">
        <v>4</v>
      </c>
      <c r="J94" s="66" t="s">
        <v>28</v>
      </c>
      <c r="K94" s="26">
        <v>4</v>
      </c>
      <c r="L94" s="66" t="s">
        <v>471</v>
      </c>
      <c r="M94" s="27"/>
      <c r="N94" s="67" t="s">
        <v>16</v>
      </c>
      <c r="O94" s="146" t="s">
        <v>40</v>
      </c>
      <c r="P94" s="68" t="s">
        <v>24</v>
      </c>
      <c r="Q94" s="134" t="s">
        <v>492</v>
      </c>
    </row>
    <row r="95" spans="1:23" ht="18" customHeight="1" x14ac:dyDescent="0.25">
      <c r="A95" s="25">
        <v>89</v>
      </c>
      <c r="B95" s="55" t="s">
        <v>329</v>
      </c>
      <c r="C95" s="79" t="s">
        <v>330</v>
      </c>
      <c r="D95" s="28" t="s">
        <v>171</v>
      </c>
      <c r="E95" s="70" t="s">
        <v>331</v>
      </c>
      <c r="F95" s="71" t="s">
        <v>332</v>
      </c>
      <c r="G95" s="38" t="s">
        <v>300</v>
      </c>
      <c r="H95" s="101" t="s">
        <v>455</v>
      </c>
      <c r="I95" s="26" t="s">
        <v>162</v>
      </c>
      <c r="J95" s="66" t="s">
        <v>472</v>
      </c>
      <c r="K95" s="26" t="s">
        <v>162</v>
      </c>
      <c r="L95" s="66" t="s">
        <v>472</v>
      </c>
      <c r="M95" s="39"/>
      <c r="N95" s="67" t="s">
        <v>16</v>
      </c>
      <c r="O95" s="146" t="s">
        <v>40</v>
      </c>
      <c r="P95" s="68" t="s">
        <v>24</v>
      </c>
      <c r="Q95" s="134" t="s">
        <v>492</v>
      </c>
    </row>
    <row r="96" spans="1:23" ht="18" customHeight="1" x14ac:dyDescent="0.25">
      <c r="A96" s="25">
        <v>90</v>
      </c>
      <c r="B96" s="54" t="s">
        <v>333</v>
      </c>
      <c r="C96" s="78" t="s">
        <v>334</v>
      </c>
      <c r="D96" s="6" t="s">
        <v>279</v>
      </c>
      <c r="E96" s="62" t="s">
        <v>335</v>
      </c>
      <c r="F96" s="63" t="s">
        <v>332</v>
      </c>
      <c r="G96" s="38" t="s">
        <v>303</v>
      </c>
      <c r="H96" s="101" t="s">
        <v>455</v>
      </c>
      <c r="I96" s="26">
        <v>5</v>
      </c>
      <c r="J96" s="66" t="s">
        <v>299</v>
      </c>
      <c r="K96" s="26">
        <v>5</v>
      </c>
      <c r="L96" s="66" t="s">
        <v>299</v>
      </c>
      <c r="M96" s="27"/>
      <c r="N96" s="67" t="s">
        <v>16</v>
      </c>
      <c r="O96" s="146" t="s">
        <v>40</v>
      </c>
      <c r="P96" s="68" t="s">
        <v>24</v>
      </c>
      <c r="Q96" s="134" t="s">
        <v>492</v>
      </c>
    </row>
    <row r="97" spans="1:23" ht="18" customHeight="1" x14ac:dyDescent="0.25">
      <c r="A97" s="25">
        <v>91</v>
      </c>
      <c r="B97" s="55" t="s">
        <v>336</v>
      </c>
      <c r="C97" s="79" t="s">
        <v>183</v>
      </c>
      <c r="D97" s="28" t="s">
        <v>337</v>
      </c>
      <c r="E97" s="70" t="s">
        <v>148</v>
      </c>
      <c r="F97" s="71" t="s">
        <v>332</v>
      </c>
      <c r="G97" s="38" t="s">
        <v>456</v>
      </c>
      <c r="H97" s="101" t="s">
        <v>455</v>
      </c>
      <c r="I97" s="26">
        <v>2</v>
      </c>
      <c r="J97" s="66" t="s">
        <v>473</v>
      </c>
      <c r="K97" s="26">
        <v>2</v>
      </c>
      <c r="L97" s="66" t="s">
        <v>473</v>
      </c>
      <c r="M97" s="37"/>
      <c r="N97" s="67" t="s">
        <v>16</v>
      </c>
      <c r="O97" s="146" t="s">
        <v>40</v>
      </c>
      <c r="P97" s="68" t="s">
        <v>24</v>
      </c>
      <c r="Q97" s="134" t="s">
        <v>492</v>
      </c>
    </row>
    <row r="98" spans="1:23" ht="18" customHeight="1" x14ac:dyDescent="0.25">
      <c r="A98" s="25">
        <v>92</v>
      </c>
      <c r="B98" s="54" t="s">
        <v>338</v>
      </c>
      <c r="C98" s="78" t="s">
        <v>339</v>
      </c>
      <c r="D98" s="6" t="s">
        <v>138</v>
      </c>
      <c r="E98" s="62" t="s">
        <v>335</v>
      </c>
      <c r="F98" s="63" t="s">
        <v>332</v>
      </c>
      <c r="G98" s="7" t="s">
        <v>297</v>
      </c>
      <c r="H98" s="101" t="s">
        <v>455</v>
      </c>
      <c r="I98" s="26">
        <v>2</v>
      </c>
      <c r="J98" s="66" t="s">
        <v>473</v>
      </c>
      <c r="K98" s="26">
        <v>2</v>
      </c>
      <c r="L98" s="66" t="s">
        <v>473</v>
      </c>
      <c r="M98" s="29"/>
      <c r="N98" s="67" t="s">
        <v>16</v>
      </c>
      <c r="O98" s="146" t="s">
        <v>40</v>
      </c>
      <c r="P98" s="68" t="s">
        <v>24</v>
      </c>
      <c r="Q98" s="134" t="s">
        <v>492</v>
      </c>
    </row>
    <row r="99" spans="1:23" ht="18" customHeight="1" x14ac:dyDescent="0.25">
      <c r="A99" s="25">
        <v>93</v>
      </c>
      <c r="B99" s="54" t="s">
        <v>340</v>
      </c>
      <c r="C99" s="78" t="s">
        <v>183</v>
      </c>
      <c r="D99" s="6" t="s">
        <v>151</v>
      </c>
      <c r="E99" s="62" t="s">
        <v>182</v>
      </c>
      <c r="F99" s="63" t="s">
        <v>332</v>
      </c>
      <c r="G99" s="38" t="s">
        <v>297</v>
      </c>
      <c r="H99" s="101" t="s">
        <v>455</v>
      </c>
      <c r="I99" s="26">
        <v>1</v>
      </c>
      <c r="J99" s="66" t="s">
        <v>298</v>
      </c>
      <c r="K99" s="26">
        <v>1</v>
      </c>
      <c r="L99" s="66" t="s">
        <v>298</v>
      </c>
      <c r="M99" s="27"/>
      <c r="N99" s="67" t="s">
        <v>16</v>
      </c>
      <c r="O99" s="146" t="s">
        <v>40</v>
      </c>
      <c r="P99" s="68" t="s">
        <v>24</v>
      </c>
      <c r="Q99" s="134" t="s">
        <v>492</v>
      </c>
    </row>
    <row r="100" spans="1:23" ht="18" customHeight="1" x14ac:dyDescent="0.25">
      <c r="A100" s="25">
        <v>94</v>
      </c>
      <c r="B100" s="55" t="s">
        <v>341</v>
      </c>
      <c r="C100" s="79" t="s">
        <v>184</v>
      </c>
      <c r="D100" s="28" t="s">
        <v>185</v>
      </c>
      <c r="E100" s="70" t="s">
        <v>342</v>
      </c>
      <c r="F100" s="71" t="s">
        <v>332</v>
      </c>
      <c r="G100" s="38" t="s">
        <v>457</v>
      </c>
      <c r="H100" s="101" t="s">
        <v>455</v>
      </c>
      <c r="I100" s="26" t="s">
        <v>474</v>
      </c>
      <c r="J100" s="66" t="s">
        <v>475</v>
      </c>
      <c r="K100" s="26">
        <v>4.3</v>
      </c>
      <c r="L100" s="66" t="s">
        <v>475</v>
      </c>
      <c r="M100" s="37"/>
      <c r="N100" s="67" t="s">
        <v>16</v>
      </c>
      <c r="O100" s="146" t="s">
        <v>40</v>
      </c>
      <c r="P100" s="68" t="s">
        <v>24</v>
      </c>
      <c r="Q100" s="134" t="s">
        <v>492</v>
      </c>
    </row>
    <row r="101" spans="1:23" ht="18" customHeight="1" x14ac:dyDescent="0.25">
      <c r="A101" s="25">
        <v>95</v>
      </c>
      <c r="B101" s="55" t="s">
        <v>343</v>
      </c>
      <c r="C101" s="79" t="s">
        <v>344</v>
      </c>
      <c r="D101" s="28" t="s">
        <v>345</v>
      </c>
      <c r="E101" s="70" t="s">
        <v>331</v>
      </c>
      <c r="F101" s="71" t="s">
        <v>346</v>
      </c>
      <c r="G101" s="7" t="s">
        <v>300</v>
      </c>
      <c r="H101" s="101" t="s">
        <v>458</v>
      </c>
      <c r="I101" s="26">
        <v>4.5</v>
      </c>
      <c r="J101" s="66" t="s">
        <v>469</v>
      </c>
      <c r="K101" s="26">
        <v>4.5</v>
      </c>
      <c r="L101" s="66" t="s">
        <v>469</v>
      </c>
      <c r="M101" s="27"/>
      <c r="N101" s="67" t="s">
        <v>16</v>
      </c>
      <c r="O101" s="146" t="s">
        <v>40</v>
      </c>
      <c r="P101" s="68" t="s">
        <v>24</v>
      </c>
      <c r="Q101" s="134" t="s">
        <v>492</v>
      </c>
    </row>
    <row r="102" spans="1:23" s="34" customFormat="1" ht="18" customHeight="1" x14ac:dyDescent="0.25">
      <c r="A102" s="25">
        <v>96</v>
      </c>
      <c r="B102" s="54" t="s">
        <v>347</v>
      </c>
      <c r="C102" s="78" t="s">
        <v>348</v>
      </c>
      <c r="D102" s="6" t="s">
        <v>349</v>
      </c>
      <c r="E102" s="62" t="s">
        <v>331</v>
      </c>
      <c r="F102" s="63" t="s">
        <v>346</v>
      </c>
      <c r="G102" s="7" t="s">
        <v>300</v>
      </c>
      <c r="H102" s="101" t="s">
        <v>458</v>
      </c>
      <c r="I102" s="26">
        <v>1</v>
      </c>
      <c r="J102" s="66" t="s">
        <v>298</v>
      </c>
      <c r="K102" s="26">
        <v>1</v>
      </c>
      <c r="L102" s="66" t="s">
        <v>298</v>
      </c>
      <c r="M102" s="27"/>
      <c r="N102" s="67" t="s">
        <v>16</v>
      </c>
      <c r="O102" s="146" t="s">
        <v>40</v>
      </c>
      <c r="P102" s="68" t="s">
        <v>24</v>
      </c>
      <c r="Q102" s="134" t="s">
        <v>492</v>
      </c>
      <c r="R102" s="2"/>
      <c r="S102" s="2"/>
      <c r="T102" s="2"/>
      <c r="U102" s="2"/>
      <c r="V102" s="2"/>
      <c r="W102" s="2"/>
    </row>
    <row r="103" spans="1:23" ht="18" customHeight="1" x14ac:dyDescent="0.25">
      <c r="A103" s="25">
        <v>97</v>
      </c>
      <c r="B103" s="54" t="s">
        <v>359</v>
      </c>
      <c r="C103" s="78" t="s">
        <v>360</v>
      </c>
      <c r="D103" s="6" t="s">
        <v>361</v>
      </c>
      <c r="E103" s="62" t="s">
        <v>362</v>
      </c>
      <c r="F103" s="63" t="s">
        <v>363</v>
      </c>
      <c r="G103" s="38" t="s">
        <v>294</v>
      </c>
      <c r="H103" s="101" t="s">
        <v>459</v>
      </c>
      <c r="I103" s="26" t="s">
        <v>476</v>
      </c>
      <c r="J103" s="66" t="s">
        <v>477</v>
      </c>
      <c r="K103" s="26">
        <v>0.8</v>
      </c>
      <c r="L103" s="66" t="s">
        <v>477</v>
      </c>
      <c r="M103" s="27"/>
      <c r="N103" s="67" t="s">
        <v>16</v>
      </c>
      <c r="O103" s="146" t="s">
        <v>40</v>
      </c>
      <c r="P103" s="68" t="s">
        <v>24</v>
      </c>
      <c r="Q103" s="134" t="s">
        <v>492</v>
      </c>
    </row>
    <row r="104" spans="1:23" ht="18" customHeight="1" x14ac:dyDescent="0.25">
      <c r="A104" s="25">
        <v>98</v>
      </c>
      <c r="B104" s="54" t="s">
        <v>364</v>
      </c>
      <c r="C104" s="78" t="s">
        <v>365</v>
      </c>
      <c r="D104" s="6" t="s">
        <v>366</v>
      </c>
      <c r="E104" s="62" t="s">
        <v>362</v>
      </c>
      <c r="F104" s="63" t="s">
        <v>363</v>
      </c>
      <c r="G104" s="7" t="s">
        <v>294</v>
      </c>
      <c r="H104" s="101" t="s">
        <v>459</v>
      </c>
      <c r="I104" s="26" t="s">
        <v>476</v>
      </c>
      <c r="J104" s="66" t="s">
        <v>477</v>
      </c>
      <c r="K104" s="26">
        <v>0.8</v>
      </c>
      <c r="L104" s="66" t="s">
        <v>477</v>
      </c>
      <c r="M104" s="27"/>
      <c r="N104" s="67" t="s">
        <v>16</v>
      </c>
      <c r="O104" s="146" t="s">
        <v>40</v>
      </c>
      <c r="P104" s="68" t="s">
        <v>24</v>
      </c>
      <c r="Q104" s="134" t="s">
        <v>492</v>
      </c>
    </row>
    <row r="105" spans="1:23" ht="18" customHeight="1" x14ac:dyDescent="0.25">
      <c r="A105" s="25">
        <v>99</v>
      </c>
      <c r="B105" s="58" t="s">
        <v>367</v>
      </c>
      <c r="C105" s="80" t="s">
        <v>278</v>
      </c>
      <c r="D105" s="31" t="s">
        <v>165</v>
      </c>
      <c r="E105" s="75" t="s">
        <v>368</v>
      </c>
      <c r="F105" s="76" t="s">
        <v>369</v>
      </c>
      <c r="G105" s="127" t="s">
        <v>294</v>
      </c>
      <c r="H105" s="101" t="s">
        <v>1150</v>
      </c>
      <c r="I105" s="32">
        <v>6.5</v>
      </c>
      <c r="J105" s="66" t="s">
        <v>305</v>
      </c>
      <c r="K105" s="32">
        <v>6.5</v>
      </c>
      <c r="L105" s="66" t="s">
        <v>305</v>
      </c>
      <c r="M105" s="32"/>
      <c r="N105" s="67" t="s">
        <v>16</v>
      </c>
      <c r="O105" s="137" t="s">
        <v>40</v>
      </c>
      <c r="P105" s="68" t="s">
        <v>24</v>
      </c>
      <c r="Q105" s="134" t="s">
        <v>492</v>
      </c>
      <c r="R105" s="33"/>
      <c r="S105" s="34"/>
      <c r="T105" s="34"/>
      <c r="U105" s="34"/>
      <c r="V105" s="34"/>
      <c r="W105" s="34"/>
    </row>
    <row r="106" spans="1:23" ht="18" customHeight="1" x14ac:dyDescent="0.25">
      <c r="A106" s="25">
        <v>100</v>
      </c>
      <c r="B106" s="52" t="s">
        <v>370</v>
      </c>
      <c r="C106" s="80" t="s">
        <v>371</v>
      </c>
      <c r="D106" s="31" t="s">
        <v>69</v>
      </c>
      <c r="E106" s="75" t="s">
        <v>372</v>
      </c>
      <c r="F106" s="76" t="s">
        <v>369</v>
      </c>
      <c r="G106" s="127" t="s">
        <v>294</v>
      </c>
      <c r="H106" s="101" t="s">
        <v>1150</v>
      </c>
      <c r="I106" s="26">
        <v>6</v>
      </c>
      <c r="J106" s="66" t="s">
        <v>296</v>
      </c>
      <c r="K106" s="26">
        <v>6</v>
      </c>
      <c r="L106" s="66" t="s">
        <v>296</v>
      </c>
      <c r="M106" s="32"/>
      <c r="N106" s="67" t="s">
        <v>16</v>
      </c>
      <c r="O106" s="137" t="s">
        <v>40</v>
      </c>
      <c r="P106" s="68" t="s">
        <v>24</v>
      </c>
      <c r="Q106" s="134" t="s">
        <v>492</v>
      </c>
      <c r="R106" s="33"/>
      <c r="S106" s="34"/>
      <c r="T106" s="34"/>
      <c r="U106" s="34"/>
      <c r="V106" s="34"/>
      <c r="W106" s="34"/>
    </row>
    <row r="107" spans="1:23" ht="18" customHeight="1" x14ac:dyDescent="0.25">
      <c r="A107" s="25">
        <v>101</v>
      </c>
      <c r="B107" s="52" t="s">
        <v>373</v>
      </c>
      <c r="C107" s="80" t="s">
        <v>374</v>
      </c>
      <c r="D107" s="31" t="s">
        <v>165</v>
      </c>
      <c r="E107" s="75" t="s">
        <v>375</v>
      </c>
      <c r="F107" s="76" t="s">
        <v>369</v>
      </c>
      <c r="G107" s="127" t="s">
        <v>300</v>
      </c>
      <c r="H107" s="101" t="s">
        <v>1150</v>
      </c>
      <c r="I107" s="32">
        <v>4</v>
      </c>
      <c r="J107" s="66" t="s">
        <v>471</v>
      </c>
      <c r="K107" s="32">
        <v>4</v>
      </c>
      <c r="L107" s="66" t="s">
        <v>471</v>
      </c>
      <c r="M107" s="32"/>
      <c r="N107" s="67" t="s">
        <v>16</v>
      </c>
      <c r="O107" s="137" t="s">
        <v>40</v>
      </c>
      <c r="P107" s="68" t="s">
        <v>24</v>
      </c>
      <c r="Q107" s="134" t="s">
        <v>492</v>
      </c>
      <c r="R107" s="33"/>
      <c r="S107" s="34"/>
      <c r="T107" s="34"/>
      <c r="U107" s="34"/>
      <c r="V107" s="34"/>
      <c r="W107" s="34"/>
    </row>
    <row r="108" spans="1:23" ht="18" customHeight="1" x14ac:dyDescent="0.25">
      <c r="A108" s="25">
        <v>102</v>
      </c>
      <c r="B108" s="58" t="s">
        <v>376</v>
      </c>
      <c r="C108" s="80" t="s">
        <v>377</v>
      </c>
      <c r="D108" s="31" t="s">
        <v>56</v>
      </c>
      <c r="E108" s="75" t="s">
        <v>378</v>
      </c>
      <c r="F108" s="76" t="s">
        <v>369</v>
      </c>
      <c r="G108" s="127" t="s">
        <v>309</v>
      </c>
      <c r="H108" s="101" t="s">
        <v>1150</v>
      </c>
      <c r="I108" s="26" t="s">
        <v>121</v>
      </c>
      <c r="J108" s="66" t="s">
        <v>469</v>
      </c>
      <c r="K108" s="26">
        <v>4.5</v>
      </c>
      <c r="L108" s="66" t="s">
        <v>469</v>
      </c>
      <c r="M108" s="32"/>
      <c r="N108" s="67" t="s">
        <v>16</v>
      </c>
      <c r="O108" s="137" t="s">
        <v>40</v>
      </c>
      <c r="P108" s="68" t="s">
        <v>24</v>
      </c>
      <c r="Q108" s="134" t="s">
        <v>492</v>
      </c>
      <c r="R108" s="33"/>
      <c r="S108" s="34"/>
      <c r="T108" s="34"/>
      <c r="U108" s="34"/>
      <c r="V108" s="34"/>
      <c r="W108" s="34"/>
    </row>
    <row r="109" spans="1:23" ht="18" customHeight="1" x14ac:dyDescent="0.25">
      <c r="A109" s="25">
        <v>103</v>
      </c>
      <c r="B109" s="54" t="s">
        <v>379</v>
      </c>
      <c r="C109" s="78" t="s">
        <v>344</v>
      </c>
      <c r="D109" s="6" t="s">
        <v>380</v>
      </c>
      <c r="E109" s="62" t="s">
        <v>375</v>
      </c>
      <c r="F109" s="63" t="s">
        <v>369</v>
      </c>
      <c r="G109" s="7" t="s">
        <v>309</v>
      </c>
      <c r="H109" s="101" t="s">
        <v>1150</v>
      </c>
      <c r="I109" s="26">
        <v>7.3</v>
      </c>
      <c r="J109" s="66" t="s">
        <v>478</v>
      </c>
      <c r="K109" s="26">
        <v>7.3</v>
      </c>
      <c r="L109" s="66" t="s">
        <v>478</v>
      </c>
      <c r="M109" s="27"/>
      <c r="N109" s="67" t="s">
        <v>16</v>
      </c>
      <c r="O109" s="146" t="s">
        <v>40</v>
      </c>
      <c r="P109" s="68" t="s">
        <v>24</v>
      </c>
      <c r="Q109" s="134" t="s">
        <v>492</v>
      </c>
    </row>
    <row r="110" spans="1:23" ht="18" customHeight="1" x14ac:dyDescent="0.25">
      <c r="A110" s="25">
        <v>104</v>
      </c>
      <c r="B110" s="54" t="s">
        <v>381</v>
      </c>
      <c r="C110" s="78" t="s">
        <v>382</v>
      </c>
      <c r="D110" s="6" t="s">
        <v>383</v>
      </c>
      <c r="E110" s="62" t="s">
        <v>368</v>
      </c>
      <c r="F110" s="63" t="s">
        <v>369</v>
      </c>
      <c r="G110" s="7" t="s">
        <v>309</v>
      </c>
      <c r="H110" s="101" t="s">
        <v>1150</v>
      </c>
      <c r="I110" s="26">
        <v>8</v>
      </c>
      <c r="J110" s="66" t="s">
        <v>479</v>
      </c>
      <c r="K110" s="26">
        <v>8</v>
      </c>
      <c r="L110" s="66" t="s">
        <v>479</v>
      </c>
      <c r="M110" s="27"/>
      <c r="N110" s="67" t="s">
        <v>16</v>
      </c>
      <c r="O110" s="146" t="s">
        <v>40</v>
      </c>
      <c r="P110" s="68" t="s">
        <v>24</v>
      </c>
      <c r="Q110" s="134" t="s">
        <v>492</v>
      </c>
    </row>
    <row r="111" spans="1:23" ht="18" customHeight="1" x14ac:dyDescent="0.25">
      <c r="A111" s="25">
        <v>105</v>
      </c>
      <c r="B111" s="55" t="s">
        <v>384</v>
      </c>
      <c r="C111" s="79" t="s">
        <v>385</v>
      </c>
      <c r="D111" s="28" t="s">
        <v>386</v>
      </c>
      <c r="E111" s="70" t="s">
        <v>387</v>
      </c>
      <c r="F111" s="71" t="s">
        <v>369</v>
      </c>
      <c r="G111" s="38" t="s">
        <v>303</v>
      </c>
      <c r="H111" s="101" t="s">
        <v>1150</v>
      </c>
      <c r="I111" s="26">
        <v>5.3</v>
      </c>
      <c r="J111" s="66" t="s">
        <v>480</v>
      </c>
      <c r="K111" s="26">
        <v>5.3</v>
      </c>
      <c r="L111" s="66" t="s">
        <v>480</v>
      </c>
      <c r="M111" s="37"/>
      <c r="N111" s="67" t="s">
        <v>16</v>
      </c>
      <c r="O111" s="146" t="s">
        <v>40</v>
      </c>
      <c r="P111" s="68" t="s">
        <v>24</v>
      </c>
      <c r="Q111" s="134" t="s">
        <v>492</v>
      </c>
    </row>
    <row r="112" spans="1:23" ht="18" customHeight="1" x14ac:dyDescent="0.25">
      <c r="A112" s="25">
        <v>106</v>
      </c>
      <c r="B112" s="54" t="s">
        <v>388</v>
      </c>
      <c r="C112" s="78" t="s">
        <v>389</v>
      </c>
      <c r="D112" s="6" t="s">
        <v>56</v>
      </c>
      <c r="E112" s="62" t="s">
        <v>390</v>
      </c>
      <c r="F112" s="63" t="s">
        <v>369</v>
      </c>
      <c r="G112" s="7" t="s">
        <v>460</v>
      </c>
      <c r="H112" s="101" t="s">
        <v>1150</v>
      </c>
      <c r="I112" s="26">
        <v>3.8</v>
      </c>
      <c r="J112" s="66" t="s">
        <v>481</v>
      </c>
      <c r="K112" s="26">
        <v>3.8</v>
      </c>
      <c r="L112" s="66" t="s">
        <v>481</v>
      </c>
      <c r="M112" s="27"/>
      <c r="N112" s="67" t="s">
        <v>16</v>
      </c>
      <c r="O112" s="146" t="s">
        <v>40</v>
      </c>
      <c r="P112" s="68" t="s">
        <v>24</v>
      </c>
      <c r="Q112" s="135" t="s">
        <v>492</v>
      </c>
    </row>
    <row r="113" spans="1:23" ht="18" customHeight="1" x14ac:dyDescent="0.25">
      <c r="A113" s="25">
        <v>107</v>
      </c>
      <c r="B113" s="54" t="s">
        <v>391</v>
      </c>
      <c r="C113" s="78" t="s">
        <v>188</v>
      </c>
      <c r="D113" s="6" t="s">
        <v>392</v>
      </c>
      <c r="E113" s="62" t="s">
        <v>393</v>
      </c>
      <c r="F113" s="63" t="s">
        <v>369</v>
      </c>
      <c r="G113" s="38" t="s">
        <v>461</v>
      </c>
      <c r="H113" s="101" t="s">
        <v>1150</v>
      </c>
      <c r="I113" s="26">
        <v>1</v>
      </c>
      <c r="J113" s="66" t="s">
        <v>298</v>
      </c>
      <c r="K113" s="26">
        <v>1</v>
      </c>
      <c r="L113" s="66" t="s">
        <v>298</v>
      </c>
      <c r="M113" s="27"/>
      <c r="N113" s="67" t="s">
        <v>16</v>
      </c>
      <c r="O113" s="146" t="s">
        <v>40</v>
      </c>
      <c r="P113" s="68" t="s">
        <v>24</v>
      </c>
      <c r="Q113" s="134" t="s">
        <v>492</v>
      </c>
    </row>
    <row r="114" spans="1:23" ht="18" customHeight="1" x14ac:dyDescent="0.25">
      <c r="A114" s="25">
        <v>108</v>
      </c>
      <c r="B114" s="54" t="s">
        <v>394</v>
      </c>
      <c r="C114" s="78" t="s">
        <v>395</v>
      </c>
      <c r="D114" s="6" t="s">
        <v>153</v>
      </c>
      <c r="E114" s="62" t="s">
        <v>396</v>
      </c>
      <c r="F114" s="63" t="s">
        <v>369</v>
      </c>
      <c r="G114" s="38" t="s">
        <v>462</v>
      </c>
      <c r="H114" s="101" t="s">
        <v>1150</v>
      </c>
      <c r="I114" s="26">
        <v>7</v>
      </c>
      <c r="J114" s="66" t="s">
        <v>304</v>
      </c>
      <c r="K114" s="26">
        <v>7</v>
      </c>
      <c r="L114" s="66" t="s">
        <v>304</v>
      </c>
      <c r="M114" s="27"/>
      <c r="N114" s="67" t="s">
        <v>16</v>
      </c>
      <c r="O114" s="146" t="s">
        <v>40</v>
      </c>
      <c r="P114" s="68" t="s">
        <v>24</v>
      </c>
      <c r="Q114" s="134" t="s">
        <v>492</v>
      </c>
    </row>
    <row r="115" spans="1:23" ht="18" customHeight="1" x14ac:dyDescent="0.25">
      <c r="A115" s="25">
        <v>109</v>
      </c>
      <c r="B115" s="54" t="s">
        <v>405</v>
      </c>
      <c r="C115" s="78" t="s">
        <v>166</v>
      </c>
      <c r="D115" s="6" t="s">
        <v>406</v>
      </c>
      <c r="E115" s="62" t="s">
        <v>320</v>
      </c>
      <c r="F115" s="63" t="s">
        <v>407</v>
      </c>
      <c r="G115" s="38" t="s">
        <v>294</v>
      </c>
      <c r="H115" s="101" t="s">
        <v>464</v>
      </c>
      <c r="I115" s="26" t="s">
        <v>47</v>
      </c>
      <c r="J115" s="66" t="s">
        <v>482</v>
      </c>
      <c r="K115" s="26">
        <v>7.5</v>
      </c>
      <c r="L115" s="66" t="s">
        <v>482</v>
      </c>
      <c r="M115" s="27"/>
      <c r="N115" s="67" t="s">
        <v>16</v>
      </c>
      <c r="O115" s="146" t="s">
        <v>40</v>
      </c>
      <c r="P115" s="68" t="s">
        <v>24</v>
      </c>
      <c r="Q115" s="134" t="s">
        <v>492</v>
      </c>
    </row>
    <row r="116" spans="1:23" ht="18" customHeight="1" x14ac:dyDescent="0.25">
      <c r="A116" s="25">
        <v>110</v>
      </c>
      <c r="B116" s="54" t="s">
        <v>408</v>
      </c>
      <c r="C116" s="78" t="s">
        <v>409</v>
      </c>
      <c r="D116" s="6" t="s">
        <v>159</v>
      </c>
      <c r="E116" s="62" t="s">
        <v>410</v>
      </c>
      <c r="F116" s="63" t="s">
        <v>411</v>
      </c>
      <c r="G116" s="38" t="s">
        <v>300</v>
      </c>
      <c r="H116" s="101" t="s">
        <v>465</v>
      </c>
      <c r="I116" s="26">
        <v>1</v>
      </c>
      <c r="J116" s="66" t="s">
        <v>298</v>
      </c>
      <c r="K116" s="26">
        <v>1</v>
      </c>
      <c r="L116" s="66" t="s">
        <v>298</v>
      </c>
      <c r="M116" s="27"/>
      <c r="N116" s="67" t="s">
        <v>16</v>
      </c>
      <c r="O116" s="146" t="s">
        <v>40</v>
      </c>
      <c r="P116" s="68" t="s">
        <v>24</v>
      </c>
      <c r="Q116" s="134" t="s">
        <v>492</v>
      </c>
    </row>
    <row r="117" spans="1:23" ht="18" customHeight="1" x14ac:dyDescent="0.25">
      <c r="A117" s="25">
        <v>111</v>
      </c>
      <c r="B117" s="52" t="s">
        <v>180</v>
      </c>
      <c r="C117" s="80" t="s">
        <v>181</v>
      </c>
      <c r="D117" s="31" t="s">
        <v>165</v>
      </c>
      <c r="E117" s="75" t="s">
        <v>182</v>
      </c>
      <c r="F117" s="76" t="s">
        <v>416</v>
      </c>
      <c r="G117" s="127" t="s">
        <v>294</v>
      </c>
      <c r="H117" s="111" t="s">
        <v>467</v>
      </c>
      <c r="I117" s="26" t="s">
        <v>483</v>
      </c>
      <c r="J117" s="66" t="s">
        <v>484</v>
      </c>
      <c r="K117" s="26">
        <v>1.3</v>
      </c>
      <c r="L117" s="66" t="s">
        <v>484</v>
      </c>
      <c r="M117" s="32"/>
      <c r="N117" s="67" t="s">
        <v>16</v>
      </c>
      <c r="O117" s="137" t="s">
        <v>40</v>
      </c>
      <c r="P117" s="68" t="s">
        <v>24</v>
      </c>
      <c r="Q117" s="134" t="s">
        <v>492</v>
      </c>
      <c r="R117" s="33"/>
      <c r="S117" s="34"/>
      <c r="T117" s="34"/>
      <c r="U117" s="34"/>
      <c r="V117" s="34"/>
      <c r="W117" s="34"/>
    </row>
    <row r="118" spans="1:23" s="5" customFormat="1" ht="42.75" customHeight="1" x14ac:dyDescent="0.25">
      <c r="A118" s="25">
        <v>112</v>
      </c>
      <c r="B118" s="84" t="s">
        <v>417</v>
      </c>
      <c r="C118" s="124" t="s">
        <v>418</v>
      </c>
      <c r="D118" s="40" t="s">
        <v>159</v>
      </c>
      <c r="E118" s="121" t="s">
        <v>148</v>
      </c>
      <c r="F118" s="115" t="s">
        <v>416</v>
      </c>
      <c r="G118" s="128" t="s">
        <v>294</v>
      </c>
      <c r="H118" s="111" t="s">
        <v>467</v>
      </c>
      <c r="I118" s="26" t="s">
        <v>47</v>
      </c>
      <c r="J118" s="67" t="s">
        <v>482</v>
      </c>
      <c r="K118" s="26">
        <v>8</v>
      </c>
      <c r="L118" s="67" t="s">
        <v>479</v>
      </c>
      <c r="M118" s="85" t="s">
        <v>485</v>
      </c>
      <c r="N118" s="67" t="s">
        <v>486</v>
      </c>
      <c r="O118" s="147" t="s">
        <v>40</v>
      </c>
      <c r="P118" s="68" t="s">
        <v>24</v>
      </c>
      <c r="Q118" s="134" t="s">
        <v>492</v>
      </c>
      <c r="R118" s="86"/>
      <c r="S118" s="87"/>
      <c r="T118" s="87"/>
      <c r="U118" s="87"/>
      <c r="V118" s="87"/>
      <c r="W118" s="87"/>
    </row>
    <row r="119" spans="1:23" ht="18" customHeight="1" x14ac:dyDescent="0.25">
      <c r="A119" s="25">
        <v>113</v>
      </c>
      <c r="B119" s="52" t="s">
        <v>419</v>
      </c>
      <c r="C119" s="80" t="s">
        <v>420</v>
      </c>
      <c r="D119" s="31" t="s">
        <v>179</v>
      </c>
      <c r="E119" s="75" t="s">
        <v>182</v>
      </c>
      <c r="F119" s="76" t="s">
        <v>416</v>
      </c>
      <c r="G119" s="127" t="s">
        <v>300</v>
      </c>
      <c r="H119" s="111" t="s">
        <v>467</v>
      </c>
      <c r="I119" s="26" t="s">
        <v>77</v>
      </c>
      <c r="J119" s="66" t="s">
        <v>299</v>
      </c>
      <c r="K119" s="26">
        <v>5</v>
      </c>
      <c r="L119" s="66" t="s">
        <v>299</v>
      </c>
      <c r="M119" s="32"/>
      <c r="N119" s="67" t="s">
        <v>16</v>
      </c>
      <c r="O119" s="137" t="s">
        <v>40</v>
      </c>
      <c r="P119" s="68" t="s">
        <v>24</v>
      </c>
      <c r="Q119" s="134" t="s">
        <v>492</v>
      </c>
      <c r="R119" s="33"/>
      <c r="S119" s="34"/>
      <c r="T119" s="34"/>
      <c r="U119" s="34"/>
      <c r="V119" s="34"/>
      <c r="W119" s="34"/>
    </row>
    <row r="120" spans="1:23" ht="18" customHeight="1" x14ac:dyDescent="0.25">
      <c r="A120" s="25">
        <v>114</v>
      </c>
      <c r="B120" s="52" t="s">
        <v>421</v>
      </c>
      <c r="C120" s="80" t="s">
        <v>422</v>
      </c>
      <c r="D120" s="31" t="s">
        <v>423</v>
      </c>
      <c r="E120" s="75" t="s">
        <v>176</v>
      </c>
      <c r="F120" s="76" t="s">
        <v>416</v>
      </c>
      <c r="G120" s="127" t="s">
        <v>300</v>
      </c>
      <c r="H120" s="111" t="s">
        <v>467</v>
      </c>
      <c r="I120" s="32" t="s">
        <v>474</v>
      </c>
      <c r="J120" s="66" t="s">
        <v>475</v>
      </c>
      <c r="K120" s="32">
        <v>4.3</v>
      </c>
      <c r="L120" s="66" t="s">
        <v>475</v>
      </c>
      <c r="M120" s="32"/>
      <c r="N120" s="67" t="s">
        <v>16</v>
      </c>
      <c r="O120" s="137" t="s">
        <v>40</v>
      </c>
      <c r="P120" s="68" t="s">
        <v>24</v>
      </c>
      <c r="Q120" s="134" t="s">
        <v>492</v>
      </c>
      <c r="R120" s="33"/>
      <c r="S120" s="34"/>
      <c r="T120" s="34"/>
      <c r="U120" s="34"/>
      <c r="V120" s="34"/>
      <c r="W120" s="34"/>
    </row>
    <row r="121" spans="1:23" ht="18" customHeight="1" x14ac:dyDescent="0.25">
      <c r="A121" s="25">
        <v>115</v>
      </c>
      <c r="B121" s="54" t="s">
        <v>424</v>
      </c>
      <c r="C121" s="78" t="s">
        <v>425</v>
      </c>
      <c r="D121" s="6" t="s">
        <v>426</v>
      </c>
      <c r="E121" s="62" t="s">
        <v>134</v>
      </c>
      <c r="F121" s="63" t="s">
        <v>416</v>
      </c>
      <c r="G121" s="7" t="s">
        <v>300</v>
      </c>
      <c r="H121" s="101" t="s">
        <v>467</v>
      </c>
      <c r="I121" s="26" t="s">
        <v>476</v>
      </c>
      <c r="J121" s="66" t="s">
        <v>477</v>
      </c>
      <c r="K121" s="26">
        <v>0.8</v>
      </c>
      <c r="L121" s="66" t="s">
        <v>477</v>
      </c>
      <c r="M121" s="29"/>
      <c r="N121" s="67" t="s">
        <v>16</v>
      </c>
      <c r="O121" s="146" t="s">
        <v>40</v>
      </c>
      <c r="P121" s="68" t="s">
        <v>24</v>
      </c>
      <c r="Q121" s="134" t="s">
        <v>492</v>
      </c>
    </row>
    <row r="122" spans="1:23" ht="18" customHeight="1" x14ac:dyDescent="0.25">
      <c r="A122" s="25">
        <v>116</v>
      </c>
      <c r="B122" s="54" t="s">
        <v>427</v>
      </c>
      <c r="C122" s="78" t="s">
        <v>428</v>
      </c>
      <c r="D122" s="6" t="s">
        <v>429</v>
      </c>
      <c r="E122" s="62" t="s">
        <v>430</v>
      </c>
      <c r="F122" s="63" t="s">
        <v>416</v>
      </c>
      <c r="G122" s="38" t="s">
        <v>309</v>
      </c>
      <c r="H122" s="101" t="s">
        <v>467</v>
      </c>
      <c r="I122" s="26">
        <v>2</v>
      </c>
      <c r="J122" s="66" t="s">
        <v>473</v>
      </c>
      <c r="K122" s="26">
        <v>2</v>
      </c>
      <c r="L122" s="66" t="s">
        <v>473</v>
      </c>
      <c r="M122" s="27"/>
      <c r="N122" s="67" t="s">
        <v>16</v>
      </c>
      <c r="O122" s="146" t="s">
        <v>40</v>
      </c>
      <c r="P122" s="68" t="s">
        <v>24</v>
      </c>
      <c r="Q122" s="134" t="s">
        <v>492</v>
      </c>
    </row>
    <row r="123" spans="1:23" s="5" customFormat="1" ht="39" customHeight="1" x14ac:dyDescent="0.25">
      <c r="A123" s="25">
        <v>117</v>
      </c>
      <c r="B123" s="64" t="s">
        <v>431</v>
      </c>
      <c r="C123" s="79" t="s">
        <v>432</v>
      </c>
      <c r="D123" s="28" t="s">
        <v>153</v>
      </c>
      <c r="E123" s="70" t="s">
        <v>182</v>
      </c>
      <c r="F123" s="71" t="s">
        <v>416</v>
      </c>
      <c r="G123" s="38" t="s">
        <v>309</v>
      </c>
      <c r="H123" s="101" t="s">
        <v>467</v>
      </c>
      <c r="I123" s="26" t="s">
        <v>172</v>
      </c>
      <c r="J123" s="67" t="s">
        <v>301</v>
      </c>
      <c r="K123" s="26">
        <v>4</v>
      </c>
      <c r="L123" s="67" t="s">
        <v>471</v>
      </c>
      <c r="M123" s="29" t="s">
        <v>23</v>
      </c>
      <c r="N123" s="67" t="s">
        <v>487</v>
      </c>
      <c r="O123" s="146" t="s">
        <v>40</v>
      </c>
      <c r="P123" s="68" t="s">
        <v>24</v>
      </c>
      <c r="Q123" s="134" t="s">
        <v>492</v>
      </c>
    </row>
    <row r="124" spans="1:23" s="5" customFormat="1" ht="39" customHeight="1" x14ac:dyDescent="0.25">
      <c r="A124" s="25">
        <v>118</v>
      </c>
      <c r="B124" s="81" t="s">
        <v>433</v>
      </c>
      <c r="C124" s="78" t="s">
        <v>434</v>
      </c>
      <c r="D124" s="6" t="s">
        <v>435</v>
      </c>
      <c r="E124" s="62" t="s">
        <v>176</v>
      </c>
      <c r="F124" s="63" t="s">
        <v>416</v>
      </c>
      <c r="G124" s="38" t="s">
        <v>309</v>
      </c>
      <c r="H124" s="101" t="s">
        <v>467</v>
      </c>
      <c r="I124" s="26" t="s">
        <v>121</v>
      </c>
      <c r="J124" s="67" t="s">
        <v>469</v>
      </c>
      <c r="K124" s="26">
        <v>5</v>
      </c>
      <c r="L124" s="67" t="s">
        <v>299</v>
      </c>
      <c r="M124" s="27" t="s">
        <v>23</v>
      </c>
      <c r="N124" s="67" t="s">
        <v>488</v>
      </c>
      <c r="O124" s="146" t="s">
        <v>40</v>
      </c>
      <c r="P124" s="68" t="s">
        <v>24</v>
      </c>
      <c r="Q124" s="134" t="s">
        <v>492</v>
      </c>
    </row>
    <row r="125" spans="1:23" s="5" customFormat="1" ht="39" customHeight="1" x14ac:dyDescent="0.25">
      <c r="A125" s="25">
        <v>119</v>
      </c>
      <c r="B125" s="81" t="s">
        <v>227</v>
      </c>
      <c r="C125" s="78" t="s">
        <v>166</v>
      </c>
      <c r="D125" s="6" t="s">
        <v>193</v>
      </c>
      <c r="E125" s="62" t="s">
        <v>228</v>
      </c>
      <c r="F125" s="63" t="s">
        <v>416</v>
      </c>
      <c r="G125" s="7" t="s">
        <v>303</v>
      </c>
      <c r="H125" s="101" t="s">
        <v>467</v>
      </c>
      <c r="I125" s="26">
        <v>4</v>
      </c>
      <c r="J125" s="67" t="s">
        <v>471</v>
      </c>
      <c r="K125" s="26">
        <v>4.5</v>
      </c>
      <c r="L125" s="67" t="s">
        <v>469</v>
      </c>
      <c r="M125" s="27" t="s">
        <v>485</v>
      </c>
      <c r="N125" s="67" t="s">
        <v>489</v>
      </c>
      <c r="O125" s="146" t="s">
        <v>40</v>
      </c>
      <c r="P125" s="68" t="s">
        <v>24</v>
      </c>
      <c r="Q125" s="134" t="s">
        <v>492</v>
      </c>
    </row>
    <row r="126" spans="1:23" ht="18" customHeight="1" x14ac:dyDescent="0.25">
      <c r="A126" s="25">
        <v>120</v>
      </c>
      <c r="B126" s="54" t="s">
        <v>436</v>
      </c>
      <c r="C126" s="78" t="s">
        <v>437</v>
      </c>
      <c r="D126" s="6" t="s">
        <v>438</v>
      </c>
      <c r="E126" s="62" t="s">
        <v>176</v>
      </c>
      <c r="F126" s="63" t="s">
        <v>416</v>
      </c>
      <c r="G126" s="7" t="s">
        <v>460</v>
      </c>
      <c r="H126" s="101" t="s">
        <v>467</v>
      </c>
      <c r="I126" s="26" t="s">
        <v>121</v>
      </c>
      <c r="J126" s="66" t="s">
        <v>469</v>
      </c>
      <c r="K126" s="26">
        <v>4.5</v>
      </c>
      <c r="L126" s="66" t="s">
        <v>469</v>
      </c>
      <c r="M126" s="27"/>
      <c r="N126" s="67" t="s">
        <v>16</v>
      </c>
      <c r="O126" s="146" t="s">
        <v>40</v>
      </c>
      <c r="P126" s="68" t="s">
        <v>24</v>
      </c>
      <c r="Q126" s="134" t="s">
        <v>492</v>
      </c>
    </row>
    <row r="127" spans="1:23" ht="18" customHeight="1" x14ac:dyDescent="0.25">
      <c r="A127" s="25">
        <v>121</v>
      </c>
      <c r="B127" s="54" t="s">
        <v>439</v>
      </c>
      <c r="C127" s="78" t="s">
        <v>440</v>
      </c>
      <c r="D127" s="6" t="s">
        <v>441</v>
      </c>
      <c r="E127" s="62" t="s">
        <v>148</v>
      </c>
      <c r="F127" s="63" t="s">
        <v>416</v>
      </c>
      <c r="G127" s="38" t="s">
        <v>457</v>
      </c>
      <c r="H127" s="101" t="s">
        <v>467</v>
      </c>
      <c r="I127" s="26" t="s">
        <v>476</v>
      </c>
      <c r="J127" s="66" t="s">
        <v>477</v>
      </c>
      <c r="K127" s="26">
        <v>0.8</v>
      </c>
      <c r="L127" s="66" t="s">
        <v>477</v>
      </c>
      <c r="M127" s="27"/>
      <c r="N127" s="67" t="s">
        <v>16</v>
      </c>
      <c r="O127" s="146" t="s">
        <v>40</v>
      </c>
      <c r="P127" s="68" t="s">
        <v>24</v>
      </c>
      <c r="Q127" s="134" t="s">
        <v>492</v>
      </c>
    </row>
    <row r="128" spans="1:23" ht="18" customHeight="1" x14ac:dyDescent="0.25">
      <c r="A128" s="25">
        <v>122</v>
      </c>
      <c r="B128" s="55" t="s">
        <v>333</v>
      </c>
      <c r="C128" s="79" t="s">
        <v>334</v>
      </c>
      <c r="D128" s="28" t="s">
        <v>279</v>
      </c>
      <c r="E128" s="70" t="s">
        <v>335</v>
      </c>
      <c r="F128" s="71" t="s">
        <v>416</v>
      </c>
      <c r="G128" s="38" t="s">
        <v>457</v>
      </c>
      <c r="H128" s="101" t="s">
        <v>467</v>
      </c>
      <c r="I128" s="26" t="s">
        <v>490</v>
      </c>
      <c r="J128" s="66" t="s">
        <v>491</v>
      </c>
      <c r="K128" s="26">
        <v>7.8</v>
      </c>
      <c r="L128" s="66" t="s">
        <v>491</v>
      </c>
      <c r="M128" s="39"/>
      <c r="N128" s="67" t="s">
        <v>16</v>
      </c>
      <c r="O128" s="146" t="s">
        <v>40</v>
      </c>
      <c r="P128" s="68" t="s">
        <v>24</v>
      </c>
      <c r="Q128" s="134" t="s">
        <v>492</v>
      </c>
    </row>
    <row r="129" spans="1:23" ht="18" customHeight="1" x14ac:dyDescent="0.25">
      <c r="A129" s="25">
        <v>123</v>
      </c>
      <c r="B129" s="54" t="s">
        <v>442</v>
      </c>
      <c r="C129" s="78" t="s">
        <v>443</v>
      </c>
      <c r="D129" s="6" t="s">
        <v>179</v>
      </c>
      <c r="E129" s="62" t="s">
        <v>444</v>
      </c>
      <c r="F129" s="63" t="s">
        <v>445</v>
      </c>
      <c r="G129" s="38" t="s">
        <v>294</v>
      </c>
      <c r="H129" s="101" t="s">
        <v>1147</v>
      </c>
      <c r="I129" s="26">
        <v>3.5</v>
      </c>
      <c r="J129" s="66" t="s">
        <v>301</v>
      </c>
      <c r="K129" s="26">
        <v>3.5</v>
      </c>
      <c r="L129" s="66" t="s">
        <v>301</v>
      </c>
      <c r="M129" s="27"/>
      <c r="N129" s="67" t="s">
        <v>16</v>
      </c>
      <c r="O129" s="146" t="s">
        <v>40</v>
      </c>
      <c r="P129" s="68" t="s">
        <v>24</v>
      </c>
      <c r="Q129" s="134" t="s">
        <v>492</v>
      </c>
    </row>
    <row r="130" spans="1:23" ht="18" customHeight="1" x14ac:dyDescent="0.25">
      <c r="A130" s="25">
        <v>124</v>
      </c>
      <c r="B130" s="55" t="s">
        <v>446</v>
      </c>
      <c r="C130" s="79" t="s">
        <v>447</v>
      </c>
      <c r="D130" s="28" t="s">
        <v>448</v>
      </c>
      <c r="E130" s="70" t="s">
        <v>444</v>
      </c>
      <c r="F130" s="71" t="s">
        <v>445</v>
      </c>
      <c r="G130" s="38" t="s">
        <v>294</v>
      </c>
      <c r="H130" s="101" t="s">
        <v>1147</v>
      </c>
      <c r="I130" s="26">
        <v>6.5</v>
      </c>
      <c r="J130" s="66" t="s">
        <v>305</v>
      </c>
      <c r="K130" s="26">
        <v>6.5</v>
      </c>
      <c r="L130" s="66" t="s">
        <v>305</v>
      </c>
      <c r="M130" s="37"/>
      <c r="N130" s="67" t="s">
        <v>16</v>
      </c>
      <c r="O130" s="146" t="s">
        <v>40</v>
      </c>
      <c r="P130" s="68" t="s">
        <v>24</v>
      </c>
      <c r="Q130" s="134" t="s">
        <v>492</v>
      </c>
    </row>
    <row r="131" spans="1:23" ht="18" customHeight="1" x14ac:dyDescent="0.25">
      <c r="A131" s="25">
        <v>125</v>
      </c>
      <c r="B131" s="54" t="s">
        <v>397</v>
      </c>
      <c r="C131" s="78" t="s">
        <v>398</v>
      </c>
      <c r="D131" s="6" t="s">
        <v>399</v>
      </c>
      <c r="E131" s="62" t="s">
        <v>372</v>
      </c>
      <c r="F131" s="63" t="s">
        <v>400</v>
      </c>
      <c r="G131" s="38" t="s">
        <v>300</v>
      </c>
      <c r="H131" s="101" t="s">
        <v>1149</v>
      </c>
      <c r="I131" s="26">
        <v>6</v>
      </c>
      <c r="J131" s="66" t="s">
        <v>296</v>
      </c>
      <c r="K131" s="26">
        <v>6</v>
      </c>
      <c r="L131" s="66" t="s">
        <v>296</v>
      </c>
      <c r="M131" s="27"/>
      <c r="N131" s="67" t="s">
        <v>16</v>
      </c>
      <c r="O131" s="146" t="s">
        <v>40</v>
      </c>
      <c r="P131" s="68" t="s">
        <v>24</v>
      </c>
      <c r="Q131" s="134" t="s">
        <v>493</v>
      </c>
    </row>
    <row r="132" spans="1:23" ht="18" customHeight="1" x14ac:dyDescent="0.25">
      <c r="A132" s="25">
        <v>126</v>
      </c>
      <c r="B132" s="54" t="s">
        <v>401</v>
      </c>
      <c r="C132" s="78" t="s">
        <v>402</v>
      </c>
      <c r="D132" s="6" t="s">
        <v>352</v>
      </c>
      <c r="E132" s="62" t="s">
        <v>403</v>
      </c>
      <c r="F132" s="63" t="s">
        <v>404</v>
      </c>
      <c r="G132" s="7" t="s">
        <v>294</v>
      </c>
      <c r="H132" s="101" t="s">
        <v>463</v>
      </c>
      <c r="I132" s="26">
        <v>7</v>
      </c>
      <c r="J132" s="66" t="s">
        <v>304</v>
      </c>
      <c r="K132" s="26">
        <v>7</v>
      </c>
      <c r="L132" s="66" t="s">
        <v>304</v>
      </c>
      <c r="M132" s="27"/>
      <c r="N132" s="67" t="s">
        <v>16</v>
      </c>
      <c r="O132" s="146" t="s">
        <v>40</v>
      </c>
      <c r="P132" s="68" t="s">
        <v>24</v>
      </c>
      <c r="Q132" s="134" t="s">
        <v>493</v>
      </c>
    </row>
    <row r="133" spans="1:23" ht="18" customHeight="1" x14ac:dyDescent="0.25">
      <c r="A133" s="25">
        <v>127</v>
      </c>
      <c r="B133" s="54" t="s">
        <v>412</v>
      </c>
      <c r="C133" s="78" t="s">
        <v>413</v>
      </c>
      <c r="D133" s="6" t="s">
        <v>414</v>
      </c>
      <c r="E133" s="62" t="s">
        <v>372</v>
      </c>
      <c r="F133" s="63" t="s">
        <v>415</v>
      </c>
      <c r="G133" s="38" t="s">
        <v>300</v>
      </c>
      <c r="H133" s="101" t="s">
        <v>466</v>
      </c>
      <c r="I133" s="26">
        <v>3</v>
      </c>
      <c r="J133" s="66" t="s">
        <v>302</v>
      </c>
      <c r="K133" s="26">
        <v>3</v>
      </c>
      <c r="L133" s="66" t="s">
        <v>302</v>
      </c>
      <c r="M133" s="27"/>
      <c r="N133" s="67" t="s">
        <v>16</v>
      </c>
      <c r="O133" s="146" t="s">
        <v>40</v>
      </c>
      <c r="P133" s="68" t="s">
        <v>24</v>
      </c>
      <c r="Q133" s="134" t="s">
        <v>493</v>
      </c>
    </row>
    <row r="134" spans="1:23" ht="18" customHeight="1" x14ac:dyDescent="0.25">
      <c r="A134" s="25">
        <v>128</v>
      </c>
      <c r="B134" s="54" t="s">
        <v>449</v>
      </c>
      <c r="C134" s="78" t="s">
        <v>450</v>
      </c>
      <c r="D134" s="6" t="s">
        <v>451</v>
      </c>
      <c r="E134" s="62" t="s">
        <v>452</v>
      </c>
      <c r="F134" s="63" t="s">
        <v>453</v>
      </c>
      <c r="G134" s="7" t="s">
        <v>309</v>
      </c>
      <c r="H134" s="101" t="s">
        <v>1148</v>
      </c>
      <c r="I134" s="26">
        <v>7</v>
      </c>
      <c r="J134" s="66" t="s">
        <v>304</v>
      </c>
      <c r="K134" s="26">
        <v>7</v>
      </c>
      <c r="L134" s="66" t="s">
        <v>304</v>
      </c>
      <c r="M134" s="29"/>
      <c r="N134" s="67" t="s">
        <v>16</v>
      </c>
      <c r="O134" s="146" t="s">
        <v>40</v>
      </c>
      <c r="P134" s="68" t="s">
        <v>24</v>
      </c>
      <c r="Q134" s="134" t="s">
        <v>493</v>
      </c>
    </row>
    <row r="135" spans="1:23" ht="18" customHeight="1" x14ac:dyDescent="0.25">
      <c r="A135" s="25">
        <v>129</v>
      </c>
      <c r="B135" s="54" t="s">
        <v>494</v>
      </c>
      <c r="C135" s="78" t="s">
        <v>166</v>
      </c>
      <c r="D135" s="6" t="s">
        <v>495</v>
      </c>
      <c r="E135" s="62" t="s">
        <v>496</v>
      </c>
      <c r="F135" s="63" t="s">
        <v>497</v>
      </c>
      <c r="G135" s="38" t="s">
        <v>294</v>
      </c>
      <c r="H135" s="101" t="s">
        <v>1146</v>
      </c>
      <c r="I135" s="26">
        <v>1</v>
      </c>
      <c r="J135" s="66" t="s">
        <v>298</v>
      </c>
      <c r="K135" s="26">
        <v>1</v>
      </c>
      <c r="L135" s="66" t="s">
        <v>298</v>
      </c>
      <c r="M135" s="27"/>
      <c r="N135" s="67" t="s">
        <v>16</v>
      </c>
      <c r="O135" s="146" t="s">
        <v>40</v>
      </c>
      <c r="P135" s="68" t="s">
        <v>24</v>
      </c>
      <c r="Q135" s="134" t="s">
        <v>678</v>
      </c>
    </row>
    <row r="136" spans="1:23" ht="26.25" customHeight="1" x14ac:dyDescent="0.25">
      <c r="A136" s="25">
        <v>130</v>
      </c>
      <c r="B136" s="55" t="s">
        <v>498</v>
      </c>
      <c r="C136" s="79" t="s">
        <v>499</v>
      </c>
      <c r="D136" s="28" t="s">
        <v>56</v>
      </c>
      <c r="E136" s="70" t="s">
        <v>452</v>
      </c>
      <c r="F136" s="71" t="s">
        <v>500</v>
      </c>
      <c r="G136" s="38" t="s">
        <v>300</v>
      </c>
      <c r="H136" s="111" t="s">
        <v>1145</v>
      </c>
      <c r="I136" s="26">
        <v>4</v>
      </c>
      <c r="J136" s="66" t="s">
        <v>471</v>
      </c>
      <c r="K136" s="26">
        <v>4</v>
      </c>
      <c r="L136" s="66" t="s">
        <v>471</v>
      </c>
      <c r="M136" s="37"/>
      <c r="N136" s="67" t="s">
        <v>16</v>
      </c>
      <c r="O136" s="146" t="s">
        <v>40</v>
      </c>
      <c r="P136" s="68" t="s">
        <v>24</v>
      </c>
      <c r="Q136" s="134" t="s">
        <v>678</v>
      </c>
    </row>
    <row r="137" spans="1:23" ht="26.25" customHeight="1" x14ac:dyDescent="0.25">
      <c r="A137" s="25">
        <v>131</v>
      </c>
      <c r="B137" s="55" t="s">
        <v>501</v>
      </c>
      <c r="C137" s="79" t="s">
        <v>502</v>
      </c>
      <c r="D137" s="28" t="s">
        <v>438</v>
      </c>
      <c r="E137" s="70" t="s">
        <v>503</v>
      </c>
      <c r="F137" s="71" t="s">
        <v>500</v>
      </c>
      <c r="G137" s="7" t="s">
        <v>300</v>
      </c>
      <c r="H137" s="111" t="s">
        <v>1145</v>
      </c>
      <c r="I137" s="26">
        <v>3</v>
      </c>
      <c r="J137" s="66" t="s">
        <v>302</v>
      </c>
      <c r="K137" s="26">
        <v>3</v>
      </c>
      <c r="L137" s="66" t="s">
        <v>302</v>
      </c>
      <c r="M137" s="27"/>
      <c r="N137" s="67" t="s">
        <v>16</v>
      </c>
      <c r="O137" s="146" t="s">
        <v>40</v>
      </c>
      <c r="P137" s="68" t="s">
        <v>24</v>
      </c>
      <c r="Q137" s="134" t="s">
        <v>678</v>
      </c>
    </row>
    <row r="138" spans="1:23" s="34" customFormat="1" ht="26.25" customHeight="1" x14ac:dyDescent="0.25">
      <c r="A138" s="25">
        <v>132</v>
      </c>
      <c r="B138" s="54" t="s">
        <v>504</v>
      </c>
      <c r="C138" s="78" t="s">
        <v>505</v>
      </c>
      <c r="D138" s="6" t="s">
        <v>506</v>
      </c>
      <c r="E138" s="62" t="s">
        <v>452</v>
      </c>
      <c r="F138" s="63" t="s">
        <v>500</v>
      </c>
      <c r="G138" s="7" t="s">
        <v>309</v>
      </c>
      <c r="H138" s="111" t="s">
        <v>1145</v>
      </c>
      <c r="I138" s="26">
        <v>2</v>
      </c>
      <c r="J138" s="66" t="s">
        <v>473</v>
      </c>
      <c r="K138" s="26">
        <v>2</v>
      </c>
      <c r="L138" s="66" t="s">
        <v>473</v>
      </c>
      <c r="M138" s="27"/>
      <c r="N138" s="67" t="s">
        <v>16</v>
      </c>
      <c r="O138" s="146" t="s">
        <v>40</v>
      </c>
      <c r="P138" s="68" t="s">
        <v>24</v>
      </c>
      <c r="Q138" s="134" t="s">
        <v>678</v>
      </c>
      <c r="R138" s="2"/>
      <c r="S138" s="2"/>
      <c r="T138" s="2"/>
      <c r="U138" s="2"/>
      <c r="V138" s="2"/>
      <c r="W138" s="2"/>
    </row>
    <row r="139" spans="1:23" ht="26.25" customHeight="1" x14ac:dyDescent="0.25">
      <c r="A139" s="25">
        <v>133</v>
      </c>
      <c r="B139" s="55" t="s">
        <v>507</v>
      </c>
      <c r="C139" s="79" t="s">
        <v>508</v>
      </c>
      <c r="D139" s="28" t="s">
        <v>153</v>
      </c>
      <c r="E139" s="70" t="s">
        <v>452</v>
      </c>
      <c r="F139" s="71" t="s">
        <v>500</v>
      </c>
      <c r="G139" s="7" t="s">
        <v>309</v>
      </c>
      <c r="H139" s="111" t="s">
        <v>1145</v>
      </c>
      <c r="I139" s="26">
        <v>4</v>
      </c>
      <c r="J139" s="66" t="s">
        <v>471</v>
      </c>
      <c r="K139" s="26">
        <v>4</v>
      </c>
      <c r="L139" s="66" t="s">
        <v>471</v>
      </c>
      <c r="M139" s="27"/>
      <c r="N139" s="67" t="s">
        <v>16</v>
      </c>
      <c r="O139" s="146" t="s">
        <v>40</v>
      </c>
      <c r="P139" s="68" t="s">
        <v>24</v>
      </c>
      <c r="Q139" s="134" t="s">
        <v>678</v>
      </c>
    </row>
    <row r="140" spans="1:23" ht="26.25" customHeight="1" x14ac:dyDescent="0.25">
      <c r="A140" s="25">
        <v>134</v>
      </c>
      <c r="B140" s="54" t="s">
        <v>509</v>
      </c>
      <c r="C140" s="78" t="s">
        <v>269</v>
      </c>
      <c r="D140" s="6" t="s">
        <v>165</v>
      </c>
      <c r="E140" s="62" t="s">
        <v>510</v>
      </c>
      <c r="F140" s="63" t="s">
        <v>500</v>
      </c>
      <c r="G140" s="7" t="s">
        <v>303</v>
      </c>
      <c r="H140" s="111" t="s">
        <v>1145</v>
      </c>
      <c r="I140" s="26">
        <v>2</v>
      </c>
      <c r="J140" s="66" t="s">
        <v>473</v>
      </c>
      <c r="K140" s="26">
        <v>2</v>
      </c>
      <c r="L140" s="66" t="s">
        <v>473</v>
      </c>
      <c r="M140" s="27"/>
      <c r="N140" s="67" t="s">
        <v>16</v>
      </c>
      <c r="O140" s="146" t="s">
        <v>40</v>
      </c>
      <c r="P140" s="68" t="s">
        <v>24</v>
      </c>
      <c r="Q140" s="134" t="s">
        <v>678</v>
      </c>
    </row>
    <row r="141" spans="1:23" ht="26.25" customHeight="1" x14ac:dyDescent="0.25">
      <c r="A141" s="25">
        <v>135</v>
      </c>
      <c r="B141" s="54" t="s">
        <v>511</v>
      </c>
      <c r="C141" s="78" t="s">
        <v>512</v>
      </c>
      <c r="D141" s="6" t="s">
        <v>513</v>
      </c>
      <c r="E141" s="62" t="s">
        <v>503</v>
      </c>
      <c r="F141" s="63" t="s">
        <v>500</v>
      </c>
      <c r="G141" s="38" t="s">
        <v>303</v>
      </c>
      <c r="H141" s="111" t="s">
        <v>1145</v>
      </c>
      <c r="I141" s="26">
        <v>2</v>
      </c>
      <c r="J141" s="66" t="s">
        <v>473</v>
      </c>
      <c r="K141" s="26">
        <v>2</v>
      </c>
      <c r="L141" s="66" t="s">
        <v>473</v>
      </c>
      <c r="M141" s="27"/>
      <c r="N141" s="67" t="s">
        <v>16</v>
      </c>
      <c r="O141" s="146" t="s">
        <v>40</v>
      </c>
      <c r="P141" s="68" t="s">
        <v>24</v>
      </c>
      <c r="Q141" s="134" t="s">
        <v>678</v>
      </c>
    </row>
    <row r="142" spans="1:23" ht="26.25" customHeight="1" x14ac:dyDescent="0.25">
      <c r="A142" s="25">
        <v>136</v>
      </c>
      <c r="B142" s="54" t="s">
        <v>514</v>
      </c>
      <c r="C142" s="78" t="s">
        <v>515</v>
      </c>
      <c r="D142" s="6" t="s">
        <v>35</v>
      </c>
      <c r="E142" s="62" t="s">
        <v>503</v>
      </c>
      <c r="F142" s="63" t="s">
        <v>500</v>
      </c>
      <c r="G142" s="7" t="s">
        <v>303</v>
      </c>
      <c r="H142" s="111" t="s">
        <v>1145</v>
      </c>
      <c r="I142" s="26">
        <v>3</v>
      </c>
      <c r="J142" s="66" t="s">
        <v>302</v>
      </c>
      <c r="K142" s="26">
        <v>3</v>
      </c>
      <c r="L142" s="66" t="s">
        <v>302</v>
      </c>
      <c r="M142" s="27"/>
      <c r="N142" s="67" t="s">
        <v>16</v>
      </c>
      <c r="O142" s="146" t="s">
        <v>40</v>
      </c>
      <c r="P142" s="68" t="s">
        <v>24</v>
      </c>
      <c r="Q142" s="134" t="s">
        <v>678</v>
      </c>
    </row>
    <row r="143" spans="1:23" ht="27.75" customHeight="1" x14ac:dyDescent="0.25">
      <c r="A143" s="25">
        <v>137</v>
      </c>
      <c r="B143" s="58" t="s">
        <v>516</v>
      </c>
      <c r="C143" s="80" t="s">
        <v>517</v>
      </c>
      <c r="D143" s="31" t="s">
        <v>143</v>
      </c>
      <c r="E143" s="75" t="s">
        <v>452</v>
      </c>
      <c r="F143" s="76" t="s">
        <v>500</v>
      </c>
      <c r="G143" s="127" t="s">
        <v>303</v>
      </c>
      <c r="H143" s="111" t="s">
        <v>1145</v>
      </c>
      <c r="I143" s="32">
        <v>2</v>
      </c>
      <c r="J143" s="66" t="s">
        <v>473</v>
      </c>
      <c r="K143" s="32">
        <v>2</v>
      </c>
      <c r="L143" s="66" t="s">
        <v>473</v>
      </c>
      <c r="M143" s="32"/>
      <c r="N143" s="67" t="s">
        <v>16</v>
      </c>
      <c r="O143" s="137" t="s">
        <v>40</v>
      </c>
      <c r="P143" s="68" t="s">
        <v>24</v>
      </c>
      <c r="Q143" s="134" t="s">
        <v>678</v>
      </c>
      <c r="R143" s="33"/>
      <c r="S143" s="34"/>
      <c r="T143" s="34"/>
      <c r="U143" s="34"/>
      <c r="V143" s="34"/>
      <c r="W143" s="34"/>
    </row>
    <row r="144" spans="1:23" ht="18" customHeight="1" x14ac:dyDescent="0.25">
      <c r="A144" s="25">
        <v>138</v>
      </c>
      <c r="B144" s="52" t="s">
        <v>518</v>
      </c>
      <c r="C144" s="80" t="s">
        <v>183</v>
      </c>
      <c r="D144" s="31" t="s">
        <v>519</v>
      </c>
      <c r="E144" s="75" t="s">
        <v>520</v>
      </c>
      <c r="F144" s="76" t="s">
        <v>521</v>
      </c>
      <c r="G144" s="127" t="s">
        <v>294</v>
      </c>
      <c r="H144" s="111" t="s">
        <v>522</v>
      </c>
      <c r="I144" s="26">
        <v>3</v>
      </c>
      <c r="J144" s="66" t="s">
        <v>302</v>
      </c>
      <c r="K144" s="26">
        <v>3</v>
      </c>
      <c r="L144" s="66" t="s">
        <v>302</v>
      </c>
      <c r="M144" s="32"/>
      <c r="N144" s="67" t="s">
        <v>16</v>
      </c>
      <c r="O144" s="137" t="s">
        <v>40</v>
      </c>
      <c r="P144" s="68" t="s">
        <v>24</v>
      </c>
      <c r="Q144" s="134" t="s">
        <v>678</v>
      </c>
      <c r="R144" s="33"/>
      <c r="S144" s="34"/>
      <c r="T144" s="34"/>
      <c r="U144" s="34"/>
      <c r="V144" s="34"/>
      <c r="W144" s="34"/>
    </row>
    <row r="145" spans="1:23" ht="18" customHeight="1" x14ac:dyDescent="0.25">
      <c r="A145" s="25">
        <v>139</v>
      </c>
      <c r="B145" s="52" t="s">
        <v>523</v>
      </c>
      <c r="C145" s="80" t="s">
        <v>166</v>
      </c>
      <c r="D145" s="31" t="s">
        <v>524</v>
      </c>
      <c r="E145" s="75" t="s">
        <v>520</v>
      </c>
      <c r="F145" s="76" t="s">
        <v>521</v>
      </c>
      <c r="G145" s="127" t="s">
        <v>294</v>
      </c>
      <c r="H145" s="111" t="s">
        <v>522</v>
      </c>
      <c r="I145" s="32">
        <v>5</v>
      </c>
      <c r="J145" s="66" t="s">
        <v>299</v>
      </c>
      <c r="K145" s="32">
        <v>5</v>
      </c>
      <c r="L145" s="66" t="s">
        <v>299</v>
      </c>
      <c r="M145" s="32"/>
      <c r="N145" s="67" t="s">
        <v>16</v>
      </c>
      <c r="O145" s="137" t="s">
        <v>40</v>
      </c>
      <c r="P145" s="68" t="s">
        <v>24</v>
      </c>
      <c r="Q145" s="134" t="s">
        <v>678</v>
      </c>
      <c r="R145" s="33"/>
      <c r="S145" s="34"/>
      <c r="T145" s="34"/>
      <c r="U145" s="34"/>
      <c r="V145" s="34"/>
      <c r="W145" s="34"/>
    </row>
    <row r="146" spans="1:23" ht="18" customHeight="1" x14ac:dyDescent="0.25">
      <c r="A146" s="25">
        <v>140</v>
      </c>
      <c r="B146" s="58" t="s">
        <v>525</v>
      </c>
      <c r="C146" s="80" t="s">
        <v>526</v>
      </c>
      <c r="D146" s="31" t="s">
        <v>527</v>
      </c>
      <c r="E146" s="75" t="s">
        <v>528</v>
      </c>
      <c r="F146" s="76" t="s">
        <v>521</v>
      </c>
      <c r="G146" s="127" t="s">
        <v>300</v>
      </c>
      <c r="H146" s="111" t="s">
        <v>522</v>
      </c>
      <c r="I146" s="26">
        <v>4.5</v>
      </c>
      <c r="J146" s="66" t="s">
        <v>469</v>
      </c>
      <c r="K146" s="26">
        <v>4.5</v>
      </c>
      <c r="L146" s="66" t="s">
        <v>469</v>
      </c>
      <c r="M146" s="32"/>
      <c r="N146" s="67" t="s">
        <v>16</v>
      </c>
      <c r="O146" s="137" t="s">
        <v>40</v>
      </c>
      <c r="P146" s="68" t="s">
        <v>24</v>
      </c>
      <c r="Q146" s="134" t="s">
        <v>678</v>
      </c>
      <c r="R146" s="33"/>
      <c r="S146" s="34"/>
      <c r="T146" s="34"/>
      <c r="U146" s="34"/>
      <c r="V146" s="34"/>
      <c r="W146" s="34"/>
    </row>
    <row r="147" spans="1:23" ht="18" customHeight="1" x14ac:dyDescent="0.25">
      <c r="A147" s="25">
        <v>141</v>
      </c>
      <c r="B147" s="54" t="s">
        <v>529</v>
      </c>
      <c r="C147" s="78" t="s">
        <v>530</v>
      </c>
      <c r="D147" s="6" t="s">
        <v>451</v>
      </c>
      <c r="E147" s="62" t="s">
        <v>264</v>
      </c>
      <c r="F147" s="63" t="s">
        <v>531</v>
      </c>
      <c r="G147" s="7" t="s">
        <v>300</v>
      </c>
      <c r="H147" s="101" t="s">
        <v>1112</v>
      </c>
      <c r="I147" s="26">
        <v>6</v>
      </c>
      <c r="J147" s="66" t="s">
        <v>296</v>
      </c>
      <c r="K147" s="26">
        <v>6</v>
      </c>
      <c r="L147" s="66" t="s">
        <v>296</v>
      </c>
      <c r="M147" s="27"/>
      <c r="N147" s="67" t="s">
        <v>16</v>
      </c>
      <c r="O147" s="146" t="s">
        <v>40</v>
      </c>
      <c r="P147" s="68" t="s">
        <v>24</v>
      </c>
      <c r="Q147" s="134" t="s">
        <v>678</v>
      </c>
    </row>
    <row r="148" spans="1:23" ht="18" customHeight="1" x14ac:dyDescent="0.25">
      <c r="A148" s="25">
        <v>142</v>
      </c>
      <c r="B148" s="54" t="s">
        <v>532</v>
      </c>
      <c r="C148" s="78" t="s">
        <v>533</v>
      </c>
      <c r="D148" s="6" t="s">
        <v>159</v>
      </c>
      <c r="E148" s="62" t="s">
        <v>534</v>
      </c>
      <c r="F148" s="63" t="s">
        <v>535</v>
      </c>
      <c r="G148" s="7" t="s">
        <v>294</v>
      </c>
      <c r="H148" s="101" t="s">
        <v>1113</v>
      </c>
      <c r="I148" s="26">
        <v>4</v>
      </c>
      <c r="J148" s="66" t="s">
        <v>471</v>
      </c>
      <c r="K148" s="26">
        <v>4</v>
      </c>
      <c r="L148" s="66" t="s">
        <v>471</v>
      </c>
      <c r="M148" s="27"/>
      <c r="N148" s="67" t="s">
        <v>16</v>
      </c>
      <c r="O148" s="146" t="s">
        <v>40</v>
      </c>
      <c r="P148" s="68" t="s">
        <v>24</v>
      </c>
      <c r="Q148" s="134" t="s">
        <v>678</v>
      </c>
    </row>
    <row r="149" spans="1:23" ht="18" customHeight="1" x14ac:dyDescent="0.25">
      <c r="A149" s="25">
        <v>143</v>
      </c>
      <c r="B149" s="55" t="s">
        <v>536</v>
      </c>
      <c r="C149" s="79" t="s">
        <v>269</v>
      </c>
      <c r="D149" s="28" t="s">
        <v>147</v>
      </c>
      <c r="E149" s="70" t="s">
        <v>537</v>
      </c>
      <c r="F149" s="71" t="s">
        <v>535</v>
      </c>
      <c r="G149" s="38" t="s">
        <v>300</v>
      </c>
      <c r="H149" s="101" t="s">
        <v>1113</v>
      </c>
      <c r="I149" s="26">
        <v>6</v>
      </c>
      <c r="J149" s="66" t="s">
        <v>296</v>
      </c>
      <c r="K149" s="26">
        <v>6</v>
      </c>
      <c r="L149" s="66" t="s">
        <v>296</v>
      </c>
      <c r="M149" s="37"/>
      <c r="N149" s="67" t="s">
        <v>16</v>
      </c>
      <c r="O149" s="146" t="s">
        <v>40</v>
      </c>
      <c r="P149" s="68" t="s">
        <v>24</v>
      </c>
      <c r="Q149" s="134" t="s">
        <v>678</v>
      </c>
    </row>
    <row r="150" spans="1:23" ht="18" customHeight="1" x14ac:dyDescent="0.25">
      <c r="A150" s="25">
        <v>144</v>
      </c>
      <c r="B150" s="54" t="s">
        <v>538</v>
      </c>
      <c r="C150" s="78" t="s">
        <v>141</v>
      </c>
      <c r="D150" s="6" t="s">
        <v>539</v>
      </c>
      <c r="E150" s="62" t="s">
        <v>540</v>
      </c>
      <c r="F150" s="63" t="s">
        <v>535</v>
      </c>
      <c r="G150" s="38" t="s">
        <v>309</v>
      </c>
      <c r="H150" s="101" t="s">
        <v>1113</v>
      </c>
      <c r="I150" s="26">
        <v>0</v>
      </c>
      <c r="J150" s="66" t="s">
        <v>541</v>
      </c>
      <c r="K150" s="26">
        <v>0</v>
      </c>
      <c r="L150" s="66" t="s">
        <v>541</v>
      </c>
      <c r="M150" s="27"/>
      <c r="N150" s="67" t="s">
        <v>16</v>
      </c>
      <c r="O150" s="146" t="s">
        <v>40</v>
      </c>
      <c r="P150" s="68" t="s">
        <v>24</v>
      </c>
      <c r="Q150" s="134" t="s">
        <v>678</v>
      </c>
    </row>
    <row r="151" spans="1:23" ht="18" customHeight="1" x14ac:dyDescent="0.25">
      <c r="A151" s="25">
        <v>145</v>
      </c>
      <c r="B151" s="55" t="s">
        <v>542</v>
      </c>
      <c r="C151" s="79" t="s">
        <v>543</v>
      </c>
      <c r="D151" s="28" t="s">
        <v>544</v>
      </c>
      <c r="E151" s="70" t="s">
        <v>540</v>
      </c>
      <c r="F151" s="71" t="s">
        <v>535</v>
      </c>
      <c r="G151" s="38" t="s">
        <v>303</v>
      </c>
      <c r="H151" s="101" t="s">
        <v>1113</v>
      </c>
      <c r="I151" s="26">
        <v>8</v>
      </c>
      <c r="J151" s="66" t="s">
        <v>479</v>
      </c>
      <c r="K151" s="26">
        <v>8</v>
      </c>
      <c r="L151" s="66" t="s">
        <v>479</v>
      </c>
      <c r="M151" s="37"/>
      <c r="N151" s="67" t="s">
        <v>16</v>
      </c>
      <c r="O151" s="146" t="s">
        <v>40</v>
      </c>
      <c r="P151" s="68" t="s">
        <v>24</v>
      </c>
      <c r="Q151" s="134" t="s">
        <v>678</v>
      </c>
    </row>
    <row r="152" spans="1:23" ht="18" customHeight="1" x14ac:dyDescent="0.25">
      <c r="A152" s="25">
        <v>146</v>
      </c>
      <c r="B152" s="55" t="s">
        <v>545</v>
      </c>
      <c r="C152" s="79" t="s">
        <v>546</v>
      </c>
      <c r="D152" s="28" t="s">
        <v>547</v>
      </c>
      <c r="E152" s="70" t="s">
        <v>548</v>
      </c>
      <c r="F152" s="71" t="s">
        <v>535</v>
      </c>
      <c r="G152" s="7" t="s">
        <v>456</v>
      </c>
      <c r="H152" s="101" t="s">
        <v>1113</v>
      </c>
      <c r="I152" s="26">
        <v>6.5</v>
      </c>
      <c r="J152" s="66" t="s">
        <v>305</v>
      </c>
      <c r="K152" s="26">
        <v>6.5</v>
      </c>
      <c r="L152" s="66" t="s">
        <v>305</v>
      </c>
      <c r="M152" s="27"/>
      <c r="N152" s="67" t="s">
        <v>16</v>
      </c>
      <c r="O152" s="146" t="s">
        <v>40</v>
      </c>
      <c r="P152" s="68" t="s">
        <v>24</v>
      </c>
      <c r="Q152" s="134" t="s">
        <v>678</v>
      </c>
    </row>
    <row r="153" spans="1:23" s="34" customFormat="1" ht="18" customHeight="1" x14ac:dyDescent="0.25">
      <c r="A153" s="25">
        <v>147</v>
      </c>
      <c r="B153" s="54" t="s">
        <v>549</v>
      </c>
      <c r="C153" s="78" t="s">
        <v>428</v>
      </c>
      <c r="D153" s="6" t="s">
        <v>513</v>
      </c>
      <c r="E153" s="62" t="s">
        <v>444</v>
      </c>
      <c r="F153" s="63" t="s">
        <v>535</v>
      </c>
      <c r="G153" s="7" t="s">
        <v>297</v>
      </c>
      <c r="H153" s="101" t="s">
        <v>1113</v>
      </c>
      <c r="I153" s="26">
        <v>2.5</v>
      </c>
      <c r="J153" s="66" t="s">
        <v>472</v>
      </c>
      <c r="K153" s="26">
        <v>2.5</v>
      </c>
      <c r="L153" s="66" t="s">
        <v>472</v>
      </c>
      <c r="M153" s="27"/>
      <c r="N153" s="67" t="s">
        <v>16</v>
      </c>
      <c r="O153" s="146" t="s">
        <v>40</v>
      </c>
      <c r="P153" s="68" t="s">
        <v>24</v>
      </c>
      <c r="Q153" s="134" t="s">
        <v>678</v>
      </c>
      <c r="R153" s="2"/>
      <c r="S153" s="2"/>
      <c r="T153" s="2"/>
      <c r="U153" s="2"/>
      <c r="V153" s="2"/>
      <c r="W153" s="2"/>
    </row>
    <row r="154" spans="1:23" ht="18" customHeight="1" x14ac:dyDescent="0.25">
      <c r="A154" s="25">
        <v>148</v>
      </c>
      <c r="B154" s="55" t="s">
        <v>550</v>
      </c>
      <c r="C154" s="79" t="s">
        <v>269</v>
      </c>
      <c r="D154" s="28" t="s">
        <v>551</v>
      </c>
      <c r="E154" s="70" t="s">
        <v>552</v>
      </c>
      <c r="F154" s="71" t="s">
        <v>535</v>
      </c>
      <c r="G154" s="7" t="s">
        <v>297</v>
      </c>
      <c r="H154" s="101" t="s">
        <v>1113</v>
      </c>
      <c r="I154" s="26">
        <v>6</v>
      </c>
      <c r="J154" s="66" t="s">
        <v>296</v>
      </c>
      <c r="K154" s="26">
        <v>6</v>
      </c>
      <c r="L154" s="66" t="s">
        <v>296</v>
      </c>
      <c r="M154" s="27"/>
      <c r="N154" s="67" t="s">
        <v>16</v>
      </c>
      <c r="O154" s="146" t="s">
        <v>40</v>
      </c>
      <c r="P154" s="68" t="s">
        <v>24</v>
      </c>
      <c r="Q154" s="134" t="s">
        <v>678</v>
      </c>
    </row>
    <row r="155" spans="1:23" ht="18" customHeight="1" x14ac:dyDescent="0.25">
      <c r="A155" s="25">
        <v>149</v>
      </c>
      <c r="B155" s="54" t="s">
        <v>553</v>
      </c>
      <c r="C155" s="78" t="s">
        <v>554</v>
      </c>
      <c r="D155" s="6" t="s">
        <v>555</v>
      </c>
      <c r="E155" s="62" t="s">
        <v>520</v>
      </c>
      <c r="F155" s="63" t="s">
        <v>535</v>
      </c>
      <c r="G155" s="7" t="s">
        <v>457</v>
      </c>
      <c r="H155" s="101" t="s">
        <v>1113</v>
      </c>
      <c r="I155" s="26">
        <v>6.5</v>
      </c>
      <c r="J155" s="66" t="s">
        <v>305</v>
      </c>
      <c r="K155" s="26">
        <v>6.5</v>
      </c>
      <c r="L155" s="66" t="s">
        <v>305</v>
      </c>
      <c r="M155" s="27"/>
      <c r="N155" s="67" t="s">
        <v>16</v>
      </c>
      <c r="O155" s="146" t="s">
        <v>40</v>
      </c>
      <c r="P155" s="68" t="s">
        <v>24</v>
      </c>
      <c r="Q155" s="134" t="s">
        <v>678</v>
      </c>
    </row>
    <row r="156" spans="1:23" ht="18" customHeight="1" x14ac:dyDescent="0.25">
      <c r="A156" s="25">
        <v>150</v>
      </c>
      <c r="B156" s="54" t="s">
        <v>556</v>
      </c>
      <c r="C156" s="78" t="s">
        <v>160</v>
      </c>
      <c r="D156" s="6" t="s">
        <v>544</v>
      </c>
      <c r="E156" s="62" t="s">
        <v>548</v>
      </c>
      <c r="F156" s="63" t="s">
        <v>535</v>
      </c>
      <c r="G156" s="38" t="s">
        <v>457</v>
      </c>
      <c r="H156" s="101" t="s">
        <v>1113</v>
      </c>
      <c r="I156" s="26">
        <v>3</v>
      </c>
      <c r="J156" s="66" t="s">
        <v>302</v>
      </c>
      <c r="K156" s="26">
        <v>3</v>
      </c>
      <c r="L156" s="66" t="s">
        <v>302</v>
      </c>
      <c r="M156" s="27"/>
      <c r="N156" s="67" t="s">
        <v>16</v>
      </c>
      <c r="O156" s="146" t="s">
        <v>40</v>
      </c>
      <c r="P156" s="68" t="s">
        <v>24</v>
      </c>
      <c r="Q156" s="134" t="s">
        <v>678</v>
      </c>
    </row>
    <row r="157" spans="1:23" ht="18" customHeight="1" x14ac:dyDescent="0.25">
      <c r="A157" s="25">
        <v>151</v>
      </c>
      <c r="B157" s="54" t="s">
        <v>557</v>
      </c>
      <c r="C157" s="78" t="s">
        <v>558</v>
      </c>
      <c r="D157" s="6" t="s">
        <v>559</v>
      </c>
      <c r="E157" s="62" t="s">
        <v>560</v>
      </c>
      <c r="F157" s="63" t="s">
        <v>535</v>
      </c>
      <c r="G157" s="7" t="s">
        <v>457</v>
      </c>
      <c r="H157" s="101" t="s">
        <v>1113</v>
      </c>
      <c r="I157" s="26">
        <v>4.5</v>
      </c>
      <c r="J157" s="66" t="s">
        <v>469</v>
      </c>
      <c r="K157" s="26">
        <v>4.5</v>
      </c>
      <c r="L157" s="66" t="s">
        <v>469</v>
      </c>
      <c r="M157" s="27"/>
      <c r="N157" s="67" t="s">
        <v>16</v>
      </c>
      <c r="O157" s="146" t="s">
        <v>40</v>
      </c>
      <c r="P157" s="68" t="s">
        <v>24</v>
      </c>
      <c r="Q157" s="134" t="s">
        <v>678</v>
      </c>
    </row>
    <row r="158" spans="1:23" ht="18" customHeight="1" x14ac:dyDescent="0.25">
      <c r="A158" s="25">
        <v>152</v>
      </c>
      <c r="B158" s="58" t="s">
        <v>561</v>
      </c>
      <c r="C158" s="80" t="s">
        <v>166</v>
      </c>
      <c r="D158" s="31" t="s">
        <v>386</v>
      </c>
      <c r="E158" s="75" t="s">
        <v>560</v>
      </c>
      <c r="F158" s="76" t="s">
        <v>535</v>
      </c>
      <c r="G158" s="127" t="s">
        <v>457</v>
      </c>
      <c r="H158" s="101" t="s">
        <v>1113</v>
      </c>
      <c r="I158" s="32">
        <v>4</v>
      </c>
      <c r="J158" s="66" t="s">
        <v>471</v>
      </c>
      <c r="K158" s="32">
        <v>4</v>
      </c>
      <c r="L158" s="66" t="s">
        <v>471</v>
      </c>
      <c r="M158" s="32"/>
      <c r="N158" s="67" t="s">
        <v>16</v>
      </c>
      <c r="O158" s="137" t="s">
        <v>40</v>
      </c>
      <c r="P158" s="68" t="s">
        <v>24</v>
      </c>
      <c r="Q158" s="134" t="s">
        <v>678</v>
      </c>
      <c r="R158" s="33"/>
      <c r="S158" s="34"/>
      <c r="T158" s="34"/>
      <c r="U158" s="34"/>
      <c r="V158" s="34"/>
      <c r="W158" s="34"/>
    </row>
    <row r="159" spans="1:23" ht="18" customHeight="1" x14ac:dyDescent="0.25">
      <c r="A159" s="25">
        <v>153</v>
      </c>
      <c r="B159" s="52" t="s">
        <v>523</v>
      </c>
      <c r="C159" s="80" t="s">
        <v>166</v>
      </c>
      <c r="D159" s="31" t="s">
        <v>524</v>
      </c>
      <c r="E159" s="75" t="s">
        <v>520</v>
      </c>
      <c r="F159" s="76" t="s">
        <v>535</v>
      </c>
      <c r="G159" s="127" t="s">
        <v>457</v>
      </c>
      <c r="H159" s="101" t="s">
        <v>1113</v>
      </c>
      <c r="I159" s="26">
        <v>5</v>
      </c>
      <c r="J159" s="66" t="s">
        <v>299</v>
      </c>
      <c r="K159" s="26">
        <v>5</v>
      </c>
      <c r="L159" s="66" t="s">
        <v>299</v>
      </c>
      <c r="M159" s="32"/>
      <c r="N159" s="67" t="s">
        <v>16</v>
      </c>
      <c r="O159" s="137" t="s">
        <v>40</v>
      </c>
      <c r="P159" s="68" t="s">
        <v>24</v>
      </c>
      <c r="Q159" s="134" t="s">
        <v>678</v>
      </c>
      <c r="R159" s="33"/>
      <c r="S159" s="34"/>
      <c r="T159" s="34"/>
      <c r="U159" s="34"/>
      <c r="V159" s="34"/>
      <c r="W159" s="34"/>
    </row>
    <row r="160" spans="1:23" ht="18" customHeight="1" x14ac:dyDescent="0.25">
      <c r="A160" s="25">
        <v>154</v>
      </c>
      <c r="B160" s="52" t="s">
        <v>562</v>
      </c>
      <c r="C160" s="80" t="s">
        <v>563</v>
      </c>
      <c r="D160" s="31" t="s">
        <v>165</v>
      </c>
      <c r="E160" s="75" t="s">
        <v>520</v>
      </c>
      <c r="F160" s="76" t="s">
        <v>535</v>
      </c>
      <c r="G160" s="127" t="s">
        <v>564</v>
      </c>
      <c r="H160" s="101" t="s">
        <v>1113</v>
      </c>
      <c r="I160" s="32">
        <v>5</v>
      </c>
      <c r="J160" s="66" t="s">
        <v>299</v>
      </c>
      <c r="K160" s="32">
        <v>5</v>
      </c>
      <c r="L160" s="66" t="s">
        <v>299</v>
      </c>
      <c r="M160" s="32"/>
      <c r="N160" s="67" t="s">
        <v>16</v>
      </c>
      <c r="O160" s="137" t="s">
        <v>40</v>
      </c>
      <c r="P160" s="68" t="s">
        <v>24</v>
      </c>
      <c r="Q160" s="134" t="s">
        <v>678</v>
      </c>
      <c r="R160" s="33"/>
      <c r="S160" s="34"/>
      <c r="T160" s="34"/>
      <c r="U160" s="34"/>
      <c r="V160" s="34"/>
      <c r="W160" s="34"/>
    </row>
    <row r="161" spans="1:23" ht="18" customHeight="1" x14ac:dyDescent="0.25">
      <c r="A161" s="25">
        <v>155</v>
      </c>
      <c r="B161" s="54" t="s">
        <v>565</v>
      </c>
      <c r="C161" s="78" t="s">
        <v>566</v>
      </c>
      <c r="D161" s="6" t="s">
        <v>567</v>
      </c>
      <c r="E161" s="62" t="s">
        <v>537</v>
      </c>
      <c r="F161" s="63" t="s">
        <v>535</v>
      </c>
      <c r="G161" s="38" t="s">
        <v>564</v>
      </c>
      <c r="H161" s="101" t="s">
        <v>1113</v>
      </c>
      <c r="I161" s="26">
        <v>5.5</v>
      </c>
      <c r="J161" s="66" t="s">
        <v>568</v>
      </c>
      <c r="K161" s="26">
        <v>5.5</v>
      </c>
      <c r="L161" s="66" t="s">
        <v>568</v>
      </c>
      <c r="M161" s="27"/>
      <c r="N161" s="67" t="s">
        <v>16</v>
      </c>
      <c r="O161" s="146" t="s">
        <v>40</v>
      </c>
      <c r="P161" s="68" t="s">
        <v>24</v>
      </c>
      <c r="Q161" s="134" t="s">
        <v>678</v>
      </c>
    </row>
    <row r="162" spans="1:23" ht="18" customHeight="1" x14ac:dyDescent="0.25">
      <c r="A162" s="25">
        <v>156</v>
      </c>
      <c r="B162" s="55" t="s">
        <v>569</v>
      </c>
      <c r="C162" s="79" t="s">
        <v>570</v>
      </c>
      <c r="D162" s="28" t="s">
        <v>327</v>
      </c>
      <c r="E162" s="70" t="s">
        <v>537</v>
      </c>
      <c r="F162" s="71" t="s">
        <v>535</v>
      </c>
      <c r="G162" s="38" t="s">
        <v>564</v>
      </c>
      <c r="H162" s="101" t="s">
        <v>1113</v>
      </c>
      <c r="I162" s="26">
        <v>5</v>
      </c>
      <c r="J162" s="66" t="s">
        <v>299</v>
      </c>
      <c r="K162" s="26">
        <v>5</v>
      </c>
      <c r="L162" s="66" t="s">
        <v>299</v>
      </c>
      <c r="M162" s="37"/>
      <c r="N162" s="67" t="s">
        <v>16</v>
      </c>
      <c r="O162" s="146" t="s">
        <v>40</v>
      </c>
      <c r="P162" s="68" t="s">
        <v>24</v>
      </c>
      <c r="Q162" s="134" t="s">
        <v>678</v>
      </c>
    </row>
    <row r="163" spans="1:23" ht="18" customHeight="1" x14ac:dyDescent="0.25">
      <c r="A163" s="25">
        <v>157</v>
      </c>
      <c r="B163" s="55" t="s">
        <v>571</v>
      </c>
      <c r="C163" s="79" t="s">
        <v>572</v>
      </c>
      <c r="D163" s="28" t="s">
        <v>573</v>
      </c>
      <c r="E163" s="70" t="s">
        <v>548</v>
      </c>
      <c r="F163" s="71" t="s">
        <v>535</v>
      </c>
      <c r="G163" s="7" t="s">
        <v>564</v>
      </c>
      <c r="H163" s="101" t="s">
        <v>1113</v>
      </c>
      <c r="I163" s="26">
        <v>7</v>
      </c>
      <c r="J163" s="66" t="s">
        <v>304</v>
      </c>
      <c r="K163" s="26">
        <v>7</v>
      </c>
      <c r="L163" s="66" t="s">
        <v>304</v>
      </c>
      <c r="M163" s="27"/>
      <c r="N163" s="67" t="s">
        <v>16</v>
      </c>
      <c r="O163" s="146" t="s">
        <v>40</v>
      </c>
      <c r="P163" s="68" t="s">
        <v>24</v>
      </c>
      <c r="Q163" s="134" t="s">
        <v>678</v>
      </c>
    </row>
    <row r="164" spans="1:23" s="34" customFormat="1" ht="18" customHeight="1" x14ac:dyDescent="0.25">
      <c r="A164" s="25">
        <v>158</v>
      </c>
      <c r="B164" s="54" t="s">
        <v>574</v>
      </c>
      <c r="C164" s="78" t="s">
        <v>575</v>
      </c>
      <c r="D164" s="6" t="s">
        <v>87</v>
      </c>
      <c r="E164" s="62" t="s">
        <v>576</v>
      </c>
      <c r="F164" s="63" t="s">
        <v>535</v>
      </c>
      <c r="G164" s="7" t="s">
        <v>564</v>
      </c>
      <c r="H164" s="101" t="s">
        <v>1113</v>
      </c>
      <c r="I164" s="26">
        <v>4.5</v>
      </c>
      <c r="J164" s="66" t="s">
        <v>469</v>
      </c>
      <c r="K164" s="26">
        <v>4.5</v>
      </c>
      <c r="L164" s="66" t="s">
        <v>469</v>
      </c>
      <c r="M164" s="27"/>
      <c r="N164" s="67" t="s">
        <v>16</v>
      </c>
      <c r="O164" s="146" t="s">
        <v>40</v>
      </c>
      <c r="P164" s="68" t="s">
        <v>24</v>
      </c>
      <c r="Q164" s="134" t="s">
        <v>678</v>
      </c>
      <c r="R164" s="2"/>
      <c r="S164" s="2"/>
      <c r="T164" s="2"/>
      <c r="U164" s="2"/>
      <c r="V164" s="2"/>
      <c r="W164" s="2"/>
    </row>
    <row r="165" spans="1:23" ht="18" customHeight="1" x14ac:dyDescent="0.25">
      <c r="A165" s="25">
        <v>159</v>
      </c>
      <c r="B165" s="55" t="s">
        <v>577</v>
      </c>
      <c r="C165" s="79" t="s">
        <v>578</v>
      </c>
      <c r="D165" s="28" t="s">
        <v>579</v>
      </c>
      <c r="E165" s="70" t="s">
        <v>444</v>
      </c>
      <c r="F165" s="71" t="s">
        <v>535</v>
      </c>
      <c r="G165" s="7" t="s">
        <v>580</v>
      </c>
      <c r="H165" s="101" t="s">
        <v>1113</v>
      </c>
      <c r="I165" s="26">
        <v>2.5</v>
      </c>
      <c r="J165" s="66" t="s">
        <v>472</v>
      </c>
      <c r="K165" s="26">
        <v>2.5</v>
      </c>
      <c r="L165" s="66" t="s">
        <v>472</v>
      </c>
      <c r="M165" s="27"/>
      <c r="N165" s="67" t="s">
        <v>16</v>
      </c>
      <c r="O165" s="146" t="s">
        <v>40</v>
      </c>
      <c r="P165" s="68" t="s">
        <v>24</v>
      </c>
      <c r="Q165" s="134" t="s">
        <v>678</v>
      </c>
    </row>
    <row r="166" spans="1:23" ht="18" customHeight="1" x14ac:dyDescent="0.25">
      <c r="A166" s="25">
        <v>160</v>
      </c>
      <c r="B166" s="54" t="s">
        <v>581</v>
      </c>
      <c r="C166" s="78" t="s">
        <v>582</v>
      </c>
      <c r="D166" s="6" t="s">
        <v>62</v>
      </c>
      <c r="E166" s="62" t="s">
        <v>534</v>
      </c>
      <c r="F166" s="63" t="s">
        <v>535</v>
      </c>
      <c r="G166" s="7" t="s">
        <v>580</v>
      </c>
      <c r="H166" s="101" t="s">
        <v>1113</v>
      </c>
      <c r="I166" s="26">
        <v>4.5</v>
      </c>
      <c r="J166" s="66" t="s">
        <v>469</v>
      </c>
      <c r="K166" s="26">
        <v>4.5</v>
      </c>
      <c r="L166" s="66" t="s">
        <v>469</v>
      </c>
      <c r="M166" s="27"/>
      <c r="N166" s="67" t="s">
        <v>16</v>
      </c>
      <c r="O166" s="146" t="s">
        <v>40</v>
      </c>
      <c r="P166" s="68" t="s">
        <v>24</v>
      </c>
      <c r="Q166" s="134" t="s">
        <v>678</v>
      </c>
    </row>
    <row r="167" spans="1:23" ht="18" customHeight="1" x14ac:dyDescent="0.25">
      <c r="A167" s="25">
        <v>161</v>
      </c>
      <c r="B167" s="54" t="s">
        <v>583</v>
      </c>
      <c r="C167" s="78" t="s">
        <v>584</v>
      </c>
      <c r="D167" s="6" t="s">
        <v>585</v>
      </c>
      <c r="E167" s="62" t="s">
        <v>520</v>
      </c>
      <c r="F167" s="63" t="s">
        <v>535</v>
      </c>
      <c r="G167" s="38" t="s">
        <v>580</v>
      </c>
      <c r="H167" s="101" t="s">
        <v>1113</v>
      </c>
      <c r="I167" s="26">
        <v>6.5</v>
      </c>
      <c r="J167" s="66" t="s">
        <v>305</v>
      </c>
      <c r="K167" s="26">
        <v>6.5</v>
      </c>
      <c r="L167" s="66" t="s">
        <v>305</v>
      </c>
      <c r="M167" s="27"/>
      <c r="N167" s="67" t="s">
        <v>16</v>
      </c>
      <c r="O167" s="146" t="s">
        <v>40</v>
      </c>
      <c r="P167" s="68" t="s">
        <v>24</v>
      </c>
      <c r="Q167" s="134" t="s">
        <v>678</v>
      </c>
    </row>
    <row r="168" spans="1:23" ht="18" customHeight="1" x14ac:dyDescent="0.25">
      <c r="A168" s="25">
        <v>162</v>
      </c>
      <c r="B168" s="54" t="s">
        <v>586</v>
      </c>
      <c r="C168" s="78" t="s">
        <v>212</v>
      </c>
      <c r="D168" s="6" t="s">
        <v>438</v>
      </c>
      <c r="E168" s="62" t="s">
        <v>534</v>
      </c>
      <c r="F168" s="63" t="s">
        <v>535</v>
      </c>
      <c r="G168" s="7" t="s">
        <v>580</v>
      </c>
      <c r="H168" s="101" t="s">
        <v>1113</v>
      </c>
      <c r="I168" s="26">
        <v>7.5</v>
      </c>
      <c r="J168" s="66" t="s">
        <v>482</v>
      </c>
      <c r="K168" s="26">
        <v>7.5</v>
      </c>
      <c r="L168" s="66" t="s">
        <v>482</v>
      </c>
      <c r="M168" s="27"/>
      <c r="N168" s="67" t="s">
        <v>16</v>
      </c>
      <c r="O168" s="146" t="s">
        <v>40</v>
      </c>
      <c r="P168" s="68" t="s">
        <v>24</v>
      </c>
      <c r="Q168" s="134" t="s">
        <v>678</v>
      </c>
    </row>
    <row r="169" spans="1:23" ht="18" customHeight="1" x14ac:dyDescent="0.25">
      <c r="A169" s="25">
        <v>163</v>
      </c>
      <c r="B169" s="58" t="s">
        <v>587</v>
      </c>
      <c r="C169" s="80" t="s">
        <v>588</v>
      </c>
      <c r="D169" s="31" t="s">
        <v>527</v>
      </c>
      <c r="E169" s="75" t="s">
        <v>534</v>
      </c>
      <c r="F169" s="76" t="s">
        <v>535</v>
      </c>
      <c r="G169" s="127" t="s">
        <v>580</v>
      </c>
      <c r="H169" s="101" t="s">
        <v>1113</v>
      </c>
      <c r="I169" s="32">
        <v>7.5</v>
      </c>
      <c r="J169" s="66" t="s">
        <v>482</v>
      </c>
      <c r="K169" s="32">
        <v>7.5</v>
      </c>
      <c r="L169" s="66" t="s">
        <v>482</v>
      </c>
      <c r="M169" s="32"/>
      <c r="N169" s="67" t="s">
        <v>16</v>
      </c>
      <c r="O169" s="137" t="s">
        <v>40</v>
      </c>
      <c r="P169" s="68" t="s">
        <v>24</v>
      </c>
      <c r="Q169" s="134" t="s">
        <v>678</v>
      </c>
      <c r="R169" s="33"/>
      <c r="S169" s="34"/>
      <c r="T169" s="34"/>
      <c r="U169" s="34"/>
      <c r="V169" s="34"/>
      <c r="W169" s="34"/>
    </row>
    <row r="170" spans="1:23" ht="18" customHeight="1" x14ac:dyDescent="0.25">
      <c r="A170" s="25">
        <v>164</v>
      </c>
      <c r="B170" s="52" t="s">
        <v>589</v>
      </c>
      <c r="C170" s="80" t="s">
        <v>590</v>
      </c>
      <c r="D170" s="31" t="s">
        <v>161</v>
      </c>
      <c r="E170" s="75" t="s">
        <v>520</v>
      </c>
      <c r="F170" s="76" t="s">
        <v>535</v>
      </c>
      <c r="G170" s="127" t="s">
        <v>580</v>
      </c>
      <c r="H170" s="101" t="s">
        <v>1113</v>
      </c>
      <c r="I170" s="26">
        <v>2</v>
      </c>
      <c r="J170" s="66" t="s">
        <v>473</v>
      </c>
      <c r="K170" s="26">
        <v>2</v>
      </c>
      <c r="L170" s="66" t="s">
        <v>473</v>
      </c>
      <c r="M170" s="32"/>
      <c r="N170" s="67" t="s">
        <v>16</v>
      </c>
      <c r="O170" s="137" t="s">
        <v>40</v>
      </c>
      <c r="P170" s="68" t="s">
        <v>24</v>
      </c>
      <c r="Q170" s="134" t="s">
        <v>678</v>
      </c>
      <c r="R170" s="33"/>
      <c r="S170" s="34"/>
      <c r="T170" s="34"/>
      <c r="U170" s="34"/>
      <c r="V170" s="34"/>
      <c r="W170" s="34"/>
    </row>
    <row r="171" spans="1:23" ht="18" customHeight="1" x14ac:dyDescent="0.25">
      <c r="A171" s="25">
        <v>165</v>
      </c>
      <c r="B171" s="52" t="s">
        <v>591</v>
      </c>
      <c r="C171" s="80" t="s">
        <v>592</v>
      </c>
      <c r="D171" s="31" t="s">
        <v>585</v>
      </c>
      <c r="E171" s="75" t="s">
        <v>534</v>
      </c>
      <c r="F171" s="76" t="s">
        <v>535</v>
      </c>
      <c r="G171" s="127" t="s">
        <v>580</v>
      </c>
      <c r="H171" s="101" t="s">
        <v>1113</v>
      </c>
      <c r="I171" s="32">
        <v>7</v>
      </c>
      <c r="J171" s="66" t="s">
        <v>304</v>
      </c>
      <c r="K171" s="32">
        <v>7</v>
      </c>
      <c r="L171" s="66" t="s">
        <v>304</v>
      </c>
      <c r="M171" s="32"/>
      <c r="N171" s="67" t="s">
        <v>16</v>
      </c>
      <c r="O171" s="137" t="s">
        <v>40</v>
      </c>
      <c r="P171" s="68" t="s">
        <v>24</v>
      </c>
      <c r="Q171" s="134" t="s">
        <v>678</v>
      </c>
      <c r="R171" s="33"/>
      <c r="S171" s="34"/>
      <c r="T171" s="34"/>
      <c r="U171" s="34"/>
      <c r="V171" s="34"/>
      <c r="W171" s="34"/>
    </row>
    <row r="172" spans="1:23" ht="18" customHeight="1" x14ac:dyDescent="0.25">
      <c r="A172" s="25">
        <v>166</v>
      </c>
      <c r="B172" s="58" t="s">
        <v>593</v>
      </c>
      <c r="C172" s="80" t="s">
        <v>158</v>
      </c>
      <c r="D172" s="31" t="s">
        <v>283</v>
      </c>
      <c r="E172" s="75" t="s">
        <v>594</v>
      </c>
      <c r="F172" s="76" t="s">
        <v>535</v>
      </c>
      <c r="G172" s="127" t="s">
        <v>580</v>
      </c>
      <c r="H172" s="101" t="s">
        <v>1113</v>
      </c>
      <c r="I172" s="26">
        <v>6.5</v>
      </c>
      <c r="J172" s="66" t="s">
        <v>305</v>
      </c>
      <c r="K172" s="26">
        <v>6.5</v>
      </c>
      <c r="L172" s="66" t="s">
        <v>305</v>
      </c>
      <c r="M172" s="32"/>
      <c r="N172" s="67" t="s">
        <v>16</v>
      </c>
      <c r="O172" s="137" t="s">
        <v>40</v>
      </c>
      <c r="P172" s="68" t="s">
        <v>24</v>
      </c>
      <c r="Q172" s="134" t="s">
        <v>678</v>
      </c>
      <c r="R172" s="33"/>
      <c r="S172" s="34"/>
      <c r="T172" s="34"/>
      <c r="U172" s="34"/>
      <c r="V172" s="34"/>
      <c r="W172" s="34"/>
    </row>
    <row r="173" spans="1:23" ht="18" customHeight="1" x14ac:dyDescent="0.25">
      <c r="A173" s="25">
        <v>167</v>
      </c>
      <c r="B173" s="54" t="s">
        <v>595</v>
      </c>
      <c r="C173" s="78" t="s">
        <v>163</v>
      </c>
      <c r="D173" s="6" t="s">
        <v>596</v>
      </c>
      <c r="E173" s="62" t="s">
        <v>520</v>
      </c>
      <c r="F173" s="63" t="s">
        <v>535</v>
      </c>
      <c r="G173" s="7" t="s">
        <v>580</v>
      </c>
      <c r="H173" s="101" t="s">
        <v>1113</v>
      </c>
      <c r="I173" s="26">
        <v>5</v>
      </c>
      <c r="J173" s="66" t="s">
        <v>299</v>
      </c>
      <c r="K173" s="26">
        <v>5</v>
      </c>
      <c r="L173" s="66" t="s">
        <v>299</v>
      </c>
      <c r="M173" s="27"/>
      <c r="N173" s="67" t="s">
        <v>16</v>
      </c>
      <c r="O173" s="146" t="s">
        <v>40</v>
      </c>
      <c r="P173" s="68" t="s">
        <v>24</v>
      </c>
      <c r="Q173" s="134" t="s">
        <v>678</v>
      </c>
    </row>
    <row r="174" spans="1:23" ht="18" customHeight="1" x14ac:dyDescent="0.25">
      <c r="A174" s="25">
        <v>168</v>
      </c>
      <c r="B174" s="54" t="s">
        <v>597</v>
      </c>
      <c r="C174" s="78" t="s">
        <v>517</v>
      </c>
      <c r="D174" s="6" t="s">
        <v>598</v>
      </c>
      <c r="E174" s="62" t="s">
        <v>599</v>
      </c>
      <c r="F174" s="63" t="s">
        <v>535</v>
      </c>
      <c r="G174" s="7" t="s">
        <v>461</v>
      </c>
      <c r="H174" s="101" t="s">
        <v>1113</v>
      </c>
      <c r="I174" s="26">
        <v>5.5</v>
      </c>
      <c r="J174" s="66" t="s">
        <v>568</v>
      </c>
      <c r="K174" s="26">
        <v>5.5</v>
      </c>
      <c r="L174" s="66" t="s">
        <v>568</v>
      </c>
      <c r="M174" s="27"/>
      <c r="N174" s="67" t="s">
        <v>16</v>
      </c>
      <c r="O174" s="146" t="s">
        <v>40</v>
      </c>
      <c r="P174" s="68" t="s">
        <v>24</v>
      </c>
      <c r="Q174" s="134" t="s">
        <v>678</v>
      </c>
    </row>
    <row r="175" spans="1:23" ht="18" customHeight="1" x14ac:dyDescent="0.25">
      <c r="A175" s="25">
        <v>169</v>
      </c>
      <c r="B175" s="55" t="s">
        <v>600</v>
      </c>
      <c r="C175" s="79" t="s">
        <v>269</v>
      </c>
      <c r="D175" s="28" t="s">
        <v>601</v>
      </c>
      <c r="E175" s="70" t="s">
        <v>602</v>
      </c>
      <c r="F175" s="71" t="s">
        <v>535</v>
      </c>
      <c r="G175" s="38" t="s">
        <v>461</v>
      </c>
      <c r="H175" s="101" t="s">
        <v>1113</v>
      </c>
      <c r="I175" s="26">
        <v>5</v>
      </c>
      <c r="J175" s="66" t="s">
        <v>299</v>
      </c>
      <c r="K175" s="26">
        <v>5</v>
      </c>
      <c r="L175" s="66" t="s">
        <v>299</v>
      </c>
      <c r="M175" s="37"/>
      <c r="N175" s="67" t="s">
        <v>16</v>
      </c>
      <c r="O175" s="146" t="s">
        <v>40</v>
      </c>
      <c r="P175" s="68" t="s">
        <v>24</v>
      </c>
      <c r="Q175" s="134" t="s">
        <v>678</v>
      </c>
    </row>
    <row r="176" spans="1:23" ht="18" customHeight="1" x14ac:dyDescent="0.25">
      <c r="A176" s="25">
        <v>170</v>
      </c>
      <c r="B176" s="54" t="s">
        <v>603</v>
      </c>
      <c r="C176" s="78" t="s">
        <v>604</v>
      </c>
      <c r="D176" s="6" t="s">
        <v>605</v>
      </c>
      <c r="E176" s="62" t="s">
        <v>602</v>
      </c>
      <c r="F176" s="63" t="s">
        <v>535</v>
      </c>
      <c r="G176" s="38" t="s">
        <v>461</v>
      </c>
      <c r="H176" s="101" t="s">
        <v>1113</v>
      </c>
      <c r="I176" s="26">
        <v>4.5</v>
      </c>
      <c r="J176" s="66" t="s">
        <v>469</v>
      </c>
      <c r="K176" s="26">
        <v>4.5</v>
      </c>
      <c r="L176" s="66" t="s">
        <v>469</v>
      </c>
      <c r="M176" s="27"/>
      <c r="N176" s="67" t="s">
        <v>16</v>
      </c>
      <c r="O176" s="146" t="s">
        <v>40</v>
      </c>
      <c r="P176" s="68" t="s">
        <v>24</v>
      </c>
      <c r="Q176" s="134" t="s">
        <v>678</v>
      </c>
    </row>
    <row r="177" spans="1:23" ht="18" customHeight="1" x14ac:dyDescent="0.25">
      <c r="A177" s="25">
        <v>171</v>
      </c>
      <c r="B177" s="55" t="s">
        <v>606</v>
      </c>
      <c r="C177" s="79" t="s">
        <v>160</v>
      </c>
      <c r="D177" s="28" t="s">
        <v>56</v>
      </c>
      <c r="E177" s="70" t="s">
        <v>576</v>
      </c>
      <c r="F177" s="71" t="s">
        <v>535</v>
      </c>
      <c r="G177" s="38" t="s">
        <v>461</v>
      </c>
      <c r="H177" s="101" t="s">
        <v>1113</v>
      </c>
      <c r="I177" s="26">
        <v>2</v>
      </c>
      <c r="J177" s="66" t="s">
        <v>473</v>
      </c>
      <c r="K177" s="26">
        <v>2</v>
      </c>
      <c r="L177" s="66" t="s">
        <v>473</v>
      </c>
      <c r="M177" s="37"/>
      <c r="N177" s="67" t="s">
        <v>16</v>
      </c>
      <c r="O177" s="146" t="s">
        <v>40</v>
      </c>
      <c r="P177" s="68" t="s">
        <v>24</v>
      </c>
      <c r="Q177" s="134" t="s">
        <v>678</v>
      </c>
    </row>
    <row r="178" spans="1:23" ht="18" customHeight="1" x14ac:dyDescent="0.25">
      <c r="A178" s="25">
        <v>172</v>
      </c>
      <c r="B178" s="55" t="s">
        <v>607</v>
      </c>
      <c r="C178" s="79" t="s">
        <v>61</v>
      </c>
      <c r="D178" s="28" t="s">
        <v>544</v>
      </c>
      <c r="E178" s="70" t="s">
        <v>576</v>
      </c>
      <c r="F178" s="71" t="s">
        <v>535</v>
      </c>
      <c r="G178" s="7" t="s">
        <v>461</v>
      </c>
      <c r="H178" s="101" t="s">
        <v>1113</v>
      </c>
      <c r="I178" s="26">
        <v>6.5</v>
      </c>
      <c r="J178" s="66" t="s">
        <v>305</v>
      </c>
      <c r="K178" s="26">
        <v>6.5</v>
      </c>
      <c r="L178" s="66" t="s">
        <v>305</v>
      </c>
      <c r="M178" s="27"/>
      <c r="N178" s="67" t="s">
        <v>16</v>
      </c>
      <c r="O178" s="146" t="s">
        <v>40</v>
      </c>
      <c r="P178" s="68" t="s">
        <v>24</v>
      </c>
      <c r="Q178" s="134" t="s">
        <v>678</v>
      </c>
    </row>
    <row r="179" spans="1:23" s="34" customFormat="1" ht="18" customHeight="1" x14ac:dyDescent="0.25">
      <c r="A179" s="25">
        <v>173</v>
      </c>
      <c r="B179" s="54" t="s">
        <v>608</v>
      </c>
      <c r="C179" s="78" t="s">
        <v>609</v>
      </c>
      <c r="D179" s="6" t="s">
        <v>83</v>
      </c>
      <c r="E179" s="62" t="s">
        <v>576</v>
      </c>
      <c r="F179" s="63" t="s">
        <v>535</v>
      </c>
      <c r="G179" s="7" t="s">
        <v>461</v>
      </c>
      <c r="H179" s="101" t="s">
        <v>1113</v>
      </c>
      <c r="I179" s="26">
        <v>7</v>
      </c>
      <c r="J179" s="66" t="s">
        <v>304</v>
      </c>
      <c r="K179" s="26">
        <v>7</v>
      </c>
      <c r="L179" s="66" t="s">
        <v>304</v>
      </c>
      <c r="M179" s="27"/>
      <c r="N179" s="67" t="s">
        <v>16</v>
      </c>
      <c r="O179" s="146" t="s">
        <v>40</v>
      </c>
      <c r="P179" s="68" t="s">
        <v>24</v>
      </c>
      <c r="Q179" s="134" t="s">
        <v>678</v>
      </c>
      <c r="R179" s="2"/>
      <c r="S179" s="2"/>
      <c r="T179" s="2"/>
      <c r="U179" s="2"/>
      <c r="V179" s="2"/>
      <c r="W179" s="2"/>
    </row>
    <row r="180" spans="1:23" ht="18" customHeight="1" x14ac:dyDescent="0.25">
      <c r="A180" s="25">
        <v>174</v>
      </c>
      <c r="B180" s="55" t="s">
        <v>610</v>
      </c>
      <c r="C180" s="79" t="s">
        <v>611</v>
      </c>
      <c r="D180" s="28" t="s">
        <v>138</v>
      </c>
      <c r="E180" s="70" t="s">
        <v>612</v>
      </c>
      <c r="F180" s="71" t="s">
        <v>535</v>
      </c>
      <c r="G180" s="7" t="s">
        <v>613</v>
      </c>
      <c r="H180" s="101" t="s">
        <v>1113</v>
      </c>
      <c r="I180" s="26">
        <v>0.5</v>
      </c>
      <c r="J180" s="66" t="s">
        <v>468</v>
      </c>
      <c r="K180" s="26">
        <v>0.5</v>
      </c>
      <c r="L180" s="66" t="s">
        <v>468</v>
      </c>
      <c r="M180" s="27"/>
      <c r="N180" s="67" t="s">
        <v>16</v>
      </c>
      <c r="O180" s="146" t="s">
        <v>40</v>
      </c>
      <c r="P180" s="68" t="s">
        <v>24</v>
      </c>
      <c r="Q180" s="134" t="s">
        <v>678</v>
      </c>
    </row>
    <row r="181" spans="1:23" ht="18" customHeight="1" x14ac:dyDescent="0.25">
      <c r="A181" s="25">
        <v>175</v>
      </c>
      <c r="B181" s="54" t="s">
        <v>614</v>
      </c>
      <c r="C181" s="78" t="s">
        <v>166</v>
      </c>
      <c r="D181" s="6" t="s">
        <v>124</v>
      </c>
      <c r="E181" s="62" t="s">
        <v>615</v>
      </c>
      <c r="F181" s="63" t="s">
        <v>535</v>
      </c>
      <c r="G181" s="7" t="s">
        <v>613</v>
      </c>
      <c r="H181" s="101" t="s">
        <v>1113</v>
      </c>
      <c r="I181" s="26">
        <v>7</v>
      </c>
      <c r="J181" s="66" t="s">
        <v>304</v>
      </c>
      <c r="K181" s="26">
        <v>7</v>
      </c>
      <c r="L181" s="66" t="s">
        <v>304</v>
      </c>
      <c r="M181" s="27"/>
      <c r="N181" s="67" t="s">
        <v>16</v>
      </c>
      <c r="O181" s="146" t="s">
        <v>40</v>
      </c>
      <c r="P181" s="68" t="s">
        <v>24</v>
      </c>
      <c r="Q181" s="134" t="s">
        <v>678</v>
      </c>
    </row>
    <row r="182" spans="1:23" ht="18" customHeight="1" x14ac:dyDescent="0.25">
      <c r="A182" s="25">
        <v>176</v>
      </c>
      <c r="B182" s="54" t="s">
        <v>616</v>
      </c>
      <c r="C182" s="78" t="s">
        <v>617</v>
      </c>
      <c r="D182" s="6" t="s">
        <v>618</v>
      </c>
      <c r="E182" s="62" t="s">
        <v>619</v>
      </c>
      <c r="F182" s="63" t="s">
        <v>535</v>
      </c>
      <c r="G182" s="38" t="s">
        <v>620</v>
      </c>
      <c r="H182" s="101" t="s">
        <v>1113</v>
      </c>
      <c r="I182" s="26">
        <v>5.5</v>
      </c>
      <c r="J182" s="66" t="s">
        <v>568</v>
      </c>
      <c r="K182" s="26">
        <v>5.5</v>
      </c>
      <c r="L182" s="66" t="s">
        <v>568</v>
      </c>
      <c r="M182" s="27"/>
      <c r="N182" s="67" t="s">
        <v>16</v>
      </c>
      <c r="O182" s="146" t="s">
        <v>40</v>
      </c>
      <c r="P182" s="68" t="s">
        <v>24</v>
      </c>
      <c r="Q182" s="134" t="s">
        <v>678</v>
      </c>
    </row>
    <row r="183" spans="1:23" ht="18" customHeight="1" x14ac:dyDescent="0.25">
      <c r="A183" s="25">
        <v>177</v>
      </c>
      <c r="B183" s="54" t="s">
        <v>621</v>
      </c>
      <c r="C183" s="78" t="s">
        <v>622</v>
      </c>
      <c r="D183" s="6" t="s">
        <v>167</v>
      </c>
      <c r="E183" s="62" t="s">
        <v>387</v>
      </c>
      <c r="F183" s="63" t="s">
        <v>623</v>
      </c>
      <c r="G183" s="7" t="s">
        <v>294</v>
      </c>
      <c r="H183" s="101" t="s">
        <v>624</v>
      </c>
      <c r="I183" s="26">
        <v>7.5</v>
      </c>
      <c r="J183" s="66" t="s">
        <v>482</v>
      </c>
      <c r="K183" s="26">
        <v>7.5</v>
      </c>
      <c r="L183" s="66" t="s">
        <v>482</v>
      </c>
      <c r="M183" s="27"/>
      <c r="N183" s="67" t="s">
        <v>16</v>
      </c>
      <c r="O183" s="146" t="s">
        <v>40</v>
      </c>
      <c r="P183" s="68" t="s">
        <v>24</v>
      </c>
      <c r="Q183" s="134" t="s">
        <v>678</v>
      </c>
    </row>
    <row r="184" spans="1:23" ht="18" customHeight="1" x14ac:dyDescent="0.25">
      <c r="A184" s="25">
        <v>178</v>
      </c>
      <c r="B184" s="58" t="s">
        <v>625</v>
      </c>
      <c r="C184" s="80" t="s">
        <v>160</v>
      </c>
      <c r="D184" s="31" t="s">
        <v>151</v>
      </c>
      <c r="E184" s="75" t="s">
        <v>626</v>
      </c>
      <c r="F184" s="76" t="s">
        <v>623</v>
      </c>
      <c r="G184" s="127" t="s">
        <v>294</v>
      </c>
      <c r="H184" s="111" t="s">
        <v>624</v>
      </c>
      <c r="I184" s="32">
        <v>1.5</v>
      </c>
      <c r="J184" s="66" t="s">
        <v>307</v>
      </c>
      <c r="K184" s="32">
        <v>1.5</v>
      </c>
      <c r="L184" s="66" t="s">
        <v>307</v>
      </c>
      <c r="M184" s="32"/>
      <c r="N184" s="67" t="s">
        <v>16</v>
      </c>
      <c r="O184" s="137" t="s">
        <v>40</v>
      </c>
      <c r="P184" s="68" t="s">
        <v>24</v>
      </c>
      <c r="Q184" s="134" t="s">
        <v>678</v>
      </c>
      <c r="R184" s="33"/>
      <c r="S184" s="34"/>
      <c r="T184" s="34"/>
      <c r="U184" s="34"/>
      <c r="V184" s="34"/>
      <c r="W184" s="34"/>
    </row>
    <row r="185" spans="1:23" ht="18" customHeight="1" x14ac:dyDescent="0.25">
      <c r="A185" s="25">
        <v>179</v>
      </c>
      <c r="B185" s="52" t="s">
        <v>627</v>
      </c>
      <c r="C185" s="80" t="s">
        <v>628</v>
      </c>
      <c r="D185" s="31" t="s">
        <v>153</v>
      </c>
      <c r="E185" s="75" t="s">
        <v>629</v>
      </c>
      <c r="F185" s="76" t="s">
        <v>630</v>
      </c>
      <c r="G185" s="127" t="s">
        <v>294</v>
      </c>
      <c r="H185" s="111" t="s">
        <v>624</v>
      </c>
      <c r="I185" s="26">
        <v>6.5</v>
      </c>
      <c r="J185" s="66" t="s">
        <v>305</v>
      </c>
      <c r="K185" s="26">
        <v>6.5</v>
      </c>
      <c r="L185" s="66" t="s">
        <v>305</v>
      </c>
      <c r="M185" s="32"/>
      <c r="N185" s="67" t="s">
        <v>16</v>
      </c>
      <c r="O185" s="137" t="s">
        <v>40</v>
      </c>
      <c r="P185" s="68" t="s">
        <v>24</v>
      </c>
      <c r="Q185" s="134" t="s">
        <v>678</v>
      </c>
      <c r="R185" s="33"/>
      <c r="S185" s="34"/>
      <c r="T185" s="34"/>
      <c r="U185" s="34"/>
      <c r="V185" s="34"/>
      <c r="W185" s="34"/>
    </row>
    <row r="186" spans="1:23" ht="18" customHeight="1" x14ac:dyDescent="0.25">
      <c r="A186" s="25">
        <v>180</v>
      </c>
      <c r="B186" s="52" t="s">
        <v>631</v>
      </c>
      <c r="C186" s="80" t="s">
        <v>334</v>
      </c>
      <c r="D186" s="31" t="s">
        <v>56</v>
      </c>
      <c r="E186" s="75" t="s">
        <v>632</v>
      </c>
      <c r="F186" s="76" t="s">
        <v>623</v>
      </c>
      <c r="G186" s="127" t="s">
        <v>294</v>
      </c>
      <c r="H186" s="111" t="s">
        <v>624</v>
      </c>
      <c r="I186" s="32">
        <v>5</v>
      </c>
      <c r="J186" s="66" t="s">
        <v>299</v>
      </c>
      <c r="K186" s="32">
        <v>5</v>
      </c>
      <c r="L186" s="66" t="s">
        <v>299</v>
      </c>
      <c r="M186" s="32"/>
      <c r="N186" s="67" t="s">
        <v>16</v>
      </c>
      <c r="O186" s="137" t="s">
        <v>40</v>
      </c>
      <c r="P186" s="68" t="s">
        <v>24</v>
      </c>
      <c r="Q186" s="134" t="s">
        <v>678</v>
      </c>
      <c r="R186" s="33"/>
      <c r="S186" s="34"/>
      <c r="T186" s="34"/>
      <c r="U186" s="34"/>
      <c r="V186" s="34"/>
      <c r="W186" s="34"/>
    </row>
    <row r="187" spans="1:23" ht="18" customHeight="1" x14ac:dyDescent="0.25">
      <c r="A187" s="25">
        <v>181</v>
      </c>
      <c r="B187" s="54" t="s">
        <v>633</v>
      </c>
      <c r="C187" s="78" t="s">
        <v>634</v>
      </c>
      <c r="D187" s="6" t="s">
        <v>635</v>
      </c>
      <c r="E187" s="62" t="s">
        <v>636</v>
      </c>
      <c r="F187" s="63" t="s">
        <v>623</v>
      </c>
      <c r="G187" s="38" t="s">
        <v>300</v>
      </c>
      <c r="H187" s="101" t="s">
        <v>624</v>
      </c>
      <c r="I187" s="26">
        <v>7.5</v>
      </c>
      <c r="J187" s="66" t="s">
        <v>482</v>
      </c>
      <c r="K187" s="26">
        <v>7.5</v>
      </c>
      <c r="L187" s="66" t="s">
        <v>482</v>
      </c>
      <c r="M187" s="27"/>
      <c r="N187" s="67" t="s">
        <v>16</v>
      </c>
      <c r="O187" s="146" t="s">
        <v>40</v>
      </c>
      <c r="P187" s="68" t="s">
        <v>24</v>
      </c>
      <c r="Q187" s="134" t="s">
        <v>678</v>
      </c>
    </row>
    <row r="188" spans="1:23" ht="18" customHeight="1" x14ac:dyDescent="0.25">
      <c r="A188" s="25">
        <v>182</v>
      </c>
      <c r="B188" s="55" t="s">
        <v>637</v>
      </c>
      <c r="C188" s="79" t="s">
        <v>183</v>
      </c>
      <c r="D188" s="28" t="s">
        <v>638</v>
      </c>
      <c r="E188" s="70" t="s">
        <v>396</v>
      </c>
      <c r="F188" s="71" t="s">
        <v>623</v>
      </c>
      <c r="G188" s="38" t="s">
        <v>300</v>
      </c>
      <c r="H188" s="101" t="s">
        <v>624</v>
      </c>
      <c r="I188" s="26">
        <v>7</v>
      </c>
      <c r="J188" s="66" t="s">
        <v>304</v>
      </c>
      <c r="K188" s="26">
        <v>7</v>
      </c>
      <c r="L188" s="66" t="s">
        <v>304</v>
      </c>
      <c r="M188" s="37"/>
      <c r="N188" s="67" t="s">
        <v>16</v>
      </c>
      <c r="O188" s="146" t="s">
        <v>40</v>
      </c>
      <c r="P188" s="68" t="s">
        <v>24</v>
      </c>
      <c r="Q188" s="134" t="s">
        <v>678</v>
      </c>
    </row>
    <row r="189" spans="1:23" ht="18" customHeight="1" x14ac:dyDescent="0.25">
      <c r="A189" s="25">
        <v>183</v>
      </c>
      <c r="B189" s="55" t="s">
        <v>639</v>
      </c>
      <c r="C189" s="79" t="s">
        <v>640</v>
      </c>
      <c r="D189" s="28" t="s">
        <v>641</v>
      </c>
      <c r="E189" s="70" t="s">
        <v>642</v>
      </c>
      <c r="F189" s="71" t="s">
        <v>623</v>
      </c>
      <c r="G189" s="7" t="s">
        <v>309</v>
      </c>
      <c r="H189" s="101" t="s">
        <v>624</v>
      </c>
      <c r="I189" s="26">
        <v>8</v>
      </c>
      <c r="J189" s="66" t="s">
        <v>479</v>
      </c>
      <c r="K189" s="26">
        <v>8</v>
      </c>
      <c r="L189" s="66" t="s">
        <v>479</v>
      </c>
      <c r="M189" s="27"/>
      <c r="N189" s="67" t="s">
        <v>16</v>
      </c>
      <c r="O189" s="146" t="s">
        <v>40</v>
      </c>
      <c r="P189" s="68" t="s">
        <v>24</v>
      </c>
      <c r="Q189" s="134" t="s">
        <v>678</v>
      </c>
    </row>
    <row r="190" spans="1:23" s="34" customFormat="1" ht="18" customHeight="1" x14ac:dyDescent="0.25">
      <c r="A190" s="25">
        <v>184</v>
      </c>
      <c r="B190" s="54" t="s">
        <v>643</v>
      </c>
      <c r="C190" s="78" t="s">
        <v>49</v>
      </c>
      <c r="D190" s="6" t="s">
        <v>83</v>
      </c>
      <c r="E190" s="62" t="s">
        <v>396</v>
      </c>
      <c r="F190" s="63" t="s">
        <v>623</v>
      </c>
      <c r="G190" s="7" t="s">
        <v>309</v>
      </c>
      <c r="H190" s="101" t="s">
        <v>624</v>
      </c>
      <c r="I190" s="26">
        <v>6.5</v>
      </c>
      <c r="J190" s="66" t="s">
        <v>305</v>
      </c>
      <c r="K190" s="26">
        <v>6.5</v>
      </c>
      <c r="L190" s="66" t="s">
        <v>305</v>
      </c>
      <c r="M190" s="27"/>
      <c r="N190" s="67" t="s">
        <v>16</v>
      </c>
      <c r="O190" s="146" t="s">
        <v>40</v>
      </c>
      <c r="P190" s="68" t="s">
        <v>24</v>
      </c>
      <c r="Q190" s="134" t="s">
        <v>678</v>
      </c>
      <c r="R190" s="2"/>
      <c r="S190" s="2"/>
      <c r="T190" s="2"/>
      <c r="U190" s="2"/>
      <c r="V190" s="2"/>
      <c r="W190" s="2"/>
    </row>
    <row r="191" spans="1:23" ht="18" customHeight="1" x14ac:dyDescent="0.25">
      <c r="A191" s="25">
        <v>185</v>
      </c>
      <c r="B191" s="55" t="s">
        <v>644</v>
      </c>
      <c r="C191" s="79" t="s">
        <v>645</v>
      </c>
      <c r="D191" s="28" t="s">
        <v>601</v>
      </c>
      <c r="E191" s="70" t="s">
        <v>632</v>
      </c>
      <c r="F191" s="71" t="s">
        <v>623</v>
      </c>
      <c r="G191" s="7" t="s">
        <v>309</v>
      </c>
      <c r="H191" s="101" t="s">
        <v>624</v>
      </c>
      <c r="I191" s="26">
        <v>7</v>
      </c>
      <c r="J191" s="66" t="s">
        <v>304</v>
      </c>
      <c r="K191" s="26">
        <v>7</v>
      </c>
      <c r="L191" s="66" t="s">
        <v>304</v>
      </c>
      <c r="M191" s="27"/>
      <c r="N191" s="67" t="s">
        <v>16</v>
      </c>
      <c r="O191" s="146" t="s">
        <v>40</v>
      </c>
      <c r="P191" s="68" t="s">
        <v>24</v>
      </c>
      <c r="Q191" s="134" t="s">
        <v>678</v>
      </c>
    </row>
    <row r="192" spans="1:23" ht="18" customHeight="1" x14ac:dyDescent="0.25">
      <c r="A192" s="25">
        <v>186</v>
      </c>
      <c r="B192" s="54" t="s">
        <v>646</v>
      </c>
      <c r="C192" s="78" t="s">
        <v>245</v>
      </c>
      <c r="D192" s="6" t="s">
        <v>138</v>
      </c>
      <c r="E192" s="62" t="s">
        <v>632</v>
      </c>
      <c r="F192" s="63" t="s">
        <v>623</v>
      </c>
      <c r="G192" s="7" t="s">
        <v>303</v>
      </c>
      <c r="H192" s="101" t="s">
        <v>624</v>
      </c>
      <c r="I192" s="26">
        <v>7.5</v>
      </c>
      <c r="J192" s="66" t="s">
        <v>482</v>
      </c>
      <c r="K192" s="26">
        <v>7.5</v>
      </c>
      <c r="L192" s="66" t="s">
        <v>482</v>
      </c>
      <c r="M192" s="27"/>
      <c r="N192" s="67" t="s">
        <v>16</v>
      </c>
      <c r="O192" s="146" t="s">
        <v>40</v>
      </c>
      <c r="P192" s="68" t="s">
        <v>24</v>
      </c>
      <c r="Q192" s="134" t="s">
        <v>678</v>
      </c>
    </row>
    <row r="193" spans="1:23" ht="18" customHeight="1" x14ac:dyDescent="0.25">
      <c r="A193" s="25">
        <v>187</v>
      </c>
      <c r="B193" s="54" t="s">
        <v>647</v>
      </c>
      <c r="C193" s="78" t="s">
        <v>648</v>
      </c>
      <c r="D193" s="6" t="s">
        <v>272</v>
      </c>
      <c r="E193" s="62" t="s">
        <v>390</v>
      </c>
      <c r="F193" s="63" t="s">
        <v>623</v>
      </c>
      <c r="G193" s="38" t="s">
        <v>456</v>
      </c>
      <c r="H193" s="101" t="s">
        <v>624</v>
      </c>
      <c r="I193" s="26">
        <v>7</v>
      </c>
      <c r="J193" s="66" t="s">
        <v>304</v>
      </c>
      <c r="K193" s="26">
        <v>7</v>
      </c>
      <c r="L193" s="66" t="s">
        <v>304</v>
      </c>
      <c r="M193" s="27"/>
      <c r="N193" s="67" t="s">
        <v>16</v>
      </c>
      <c r="O193" s="146" t="s">
        <v>40</v>
      </c>
      <c r="P193" s="68" t="s">
        <v>24</v>
      </c>
      <c r="Q193" s="134" t="s">
        <v>678</v>
      </c>
    </row>
    <row r="194" spans="1:23" ht="18" customHeight="1" x14ac:dyDescent="0.25">
      <c r="A194" s="25">
        <v>188</v>
      </c>
      <c r="B194" s="54" t="s">
        <v>649</v>
      </c>
      <c r="C194" s="78" t="s">
        <v>650</v>
      </c>
      <c r="D194" s="6" t="s">
        <v>386</v>
      </c>
      <c r="E194" s="62" t="s">
        <v>636</v>
      </c>
      <c r="F194" s="63" t="s">
        <v>623</v>
      </c>
      <c r="G194" s="7" t="s">
        <v>456</v>
      </c>
      <c r="H194" s="101" t="s">
        <v>624</v>
      </c>
      <c r="I194" s="26">
        <v>7.5</v>
      </c>
      <c r="J194" s="66" t="s">
        <v>482</v>
      </c>
      <c r="K194" s="26">
        <v>7.5</v>
      </c>
      <c r="L194" s="66" t="s">
        <v>482</v>
      </c>
      <c r="M194" s="27"/>
      <c r="N194" s="67" t="s">
        <v>16</v>
      </c>
      <c r="O194" s="146" t="s">
        <v>40</v>
      </c>
      <c r="P194" s="68" t="s">
        <v>24</v>
      </c>
      <c r="Q194" s="134" t="s">
        <v>678</v>
      </c>
    </row>
    <row r="195" spans="1:23" ht="18" customHeight="1" x14ac:dyDescent="0.25">
      <c r="A195" s="25">
        <v>189</v>
      </c>
      <c r="B195" s="58" t="s">
        <v>651</v>
      </c>
      <c r="C195" s="80" t="s">
        <v>163</v>
      </c>
      <c r="D195" s="31" t="s">
        <v>652</v>
      </c>
      <c r="E195" s="75" t="s">
        <v>636</v>
      </c>
      <c r="F195" s="76" t="s">
        <v>623</v>
      </c>
      <c r="G195" s="127" t="s">
        <v>457</v>
      </c>
      <c r="H195" s="111" t="s">
        <v>624</v>
      </c>
      <c r="I195" s="32">
        <v>5.5</v>
      </c>
      <c r="J195" s="66" t="s">
        <v>568</v>
      </c>
      <c r="K195" s="32">
        <v>5.5</v>
      </c>
      <c r="L195" s="66" t="s">
        <v>568</v>
      </c>
      <c r="M195" s="32"/>
      <c r="N195" s="67" t="s">
        <v>16</v>
      </c>
      <c r="O195" s="137" t="s">
        <v>40</v>
      </c>
      <c r="P195" s="68" t="s">
        <v>24</v>
      </c>
      <c r="Q195" s="134" t="s">
        <v>678</v>
      </c>
      <c r="R195" s="33"/>
      <c r="S195" s="34"/>
      <c r="T195" s="34"/>
      <c r="U195" s="34"/>
      <c r="V195" s="34"/>
      <c r="W195" s="34"/>
    </row>
    <row r="196" spans="1:23" ht="18" customHeight="1" x14ac:dyDescent="0.25">
      <c r="A196" s="25">
        <v>190</v>
      </c>
      <c r="B196" s="52" t="s">
        <v>653</v>
      </c>
      <c r="C196" s="80" t="s">
        <v>654</v>
      </c>
      <c r="D196" s="31" t="s">
        <v>655</v>
      </c>
      <c r="E196" s="75" t="s">
        <v>656</v>
      </c>
      <c r="F196" s="76" t="s">
        <v>657</v>
      </c>
      <c r="G196" s="127" t="s">
        <v>294</v>
      </c>
      <c r="H196" s="111" t="s">
        <v>1110</v>
      </c>
      <c r="I196" s="26">
        <v>5</v>
      </c>
      <c r="J196" s="66" t="s">
        <v>299</v>
      </c>
      <c r="K196" s="26">
        <v>5</v>
      </c>
      <c r="L196" s="66" t="s">
        <v>299</v>
      </c>
      <c r="M196" s="32"/>
      <c r="N196" s="67" t="s">
        <v>16</v>
      </c>
      <c r="O196" s="137" t="s">
        <v>40</v>
      </c>
      <c r="P196" s="68" t="s">
        <v>24</v>
      </c>
      <c r="Q196" s="134" t="s">
        <v>678</v>
      </c>
      <c r="R196" s="33"/>
      <c r="S196" s="34"/>
      <c r="T196" s="34"/>
      <c r="U196" s="34"/>
      <c r="V196" s="34"/>
      <c r="W196" s="34"/>
    </row>
    <row r="197" spans="1:23" ht="18" customHeight="1" x14ac:dyDescent="0.25">
      <c r="A197" s="25">
        <v>191</v>
      </c>
      <c r="B197" s="52" t="s">
        <v>658</v>
      </c>
      <c r="C197" s="80" t="s">
        <v>144</v>
      </c>
      <c r="D197" s="31" t="s">
        <v>555</v>
      </c>
      <c r="E197" s="75" t="s">
        <v>659</v>
      </c>
      <c r="F197" s="76" t="s">
        <v>657</v>
      </c>
      <c r="G197" s="127" t="s">
        <v>309</v>
      </c>
      <c r="H197" s="111" t="s">
        <v>1110</v>
      </c>
      <c r="I197" s="32">
        <v>5.5</v>
      </c>
      <c r="J197" s="66" t="s">
        <v>568</v>
      </c>
      <c r="K197" s="32">
        <v>5.5</v>
      </c>
      <c r="L197" s="66" t="s">
        <v>568</v>
      </c>
      <c r="M197" s="32"/>
      <c r="N197" s="67" t="s">
        <v>16</v>
      </c>
      <c r="O197" s="137" t="s">
        <v>40</v>
      </c>
      <c r="P197" s="68" t="s">
        <v>24</v>
      </c>
      <c r="Q197" s="134" t="s">
        <v>678</v>
      </c>
      <c r="R197" s="33"/>
      <c r="S197" s="34"/>
      <c r="T197" s="34"/>
      <c r="U197" s="34"/>
      <c r="V197" s="34"/>
      <c r="W197" s="34"/>
    </row>
    <row r="198" spans="1:23" ht="18" customHeight="1" x14ac:dyDescent="0.25">
      <c r="A198" s="25">
        <v>192</v>
      </c>
      <c r="B198" s="58" t="s">
        <v>660</v>
      </c>
      <c r="C198" s="80" t="s">
        <v>661</v>
      </c>
      <c r="D198" s="31" t="s">
        <v>662</v>
      </c>
      <c r="E198" s="75" t="s">
        <v>656</v>
      </c>
      <c r="F198" s="76" t="s">
        <v>657</v>
      </c>
      <c r="G198" s="127" t="s">
        <v>457</v>
      </c>
      <c r="H198" s="111" t="s">
        <v>1110</v>
      </c>
      <c r="I198" s="26">
        <v>7.5</v>
      </c>
      <c r="J198" s="66" t="s">
        <v>482</v>
      </c>
      <c r="K198" s="26">
        <v>7.5</v>
      </c>
      <c r="L198" s="66" t="s">
        <v>482</v>
      </c>
      <c r="M198" s="32"/>
      <c r="N198" s="67" t="s">
        <v>16</v>
      </c>
      <c r="O198" s="137" t="s">
        <v>40</v>
      </c>
      <c r="P198" s="68" t="s">
        <v>24</v>
      </c>
      <c r="Q198" s="134" t="s">
        <v>678</v>
      </c>
      <c r="R198" s="33"/>
      <c r="S198" s="34"/>
      <c r="T198" s="34"/>
      <c r="U198" s="34"/>
      <c r="V198" s="34"/>
      <c r="W198" s="34"/>
    </row>
    <row r="199" spans="1:23" ht="18" customHeight="1" x14ac:dyDescent="0.25">
      <c r="A199" s="25">
        <v>193</v>
      </c>
      <c r="B199" s="54" t="s">
        <v>663</v>
      </c>
      <c r="C199" s="78" t="s">
        <v>664</v>
      </c>
      <c r="D199" s="6" t="s">
        <v>165</v>
      </c>
      <c r="E199" s="62" t="s">
        <v>665</v>
      </c>
      <c r="F199" s="63" t="s">
        <v>666</v>
      </c>
      <c r="G199" s="7" t="s">
        <v>294</v>
      </c>
      <c r="H199" s="101" t="s">
        <v>667</v>
      </c>
      <c r="I199" s="26">
        <v>7</v>
      </c>
      <c r="J199" s="66" t="s">
        <v>304</v>
      </c>
      <c r="K199" s="26">
        <v>7</v>
      </c>
      <c r="L199" s="66" t="s">
        <v>304</v>
      </c>
      <c r="M199" s="27"/>
      <c r="N199" s="67" t="s">
        <v>16</v>
      </c>
      <c r="O199" s="146" t="s">
        <v>40</v>
      </c>
      <c r="P199" s="68" t="s">
        <v>24</v>
      </c>
      <c r="Q199" s="134" t="s">
        <v>678</v>
      </c>
    </row>
    <row r="200" spans="1:23" ht="18" customHeight="1" x14ac:dyDescent="0.25">
      <c r="A200" s="25">
        <v>194</v>
      </c>
      <c r="B200" s="54" t="s">
        <v>668</v>
      </c>
      <c r="C200" s="78" t="s">
        <v>669</v>
      </c>
      <c r="D200" s="6" t="s">
        <v>544</v>
      </c>
      <c r="E200" s="62" t="s">
        <v>632</v>
      </c>
      <c r="F200" s="63" t="s">
        <v>666</v>
      </c>
      <c r="G200" s="7" t="s">
        <v>294</v>
      </c>
      <c r="H200" s="101" t="s">
        <v>667</v>
      </c>
      <c r="I200" s="26">
        <v>5</v>
      </c>
      <c r="J200" s="66" t="s">
        <v>299</v>
      </c>
      <c r="K200" s="26">
        <v>5</v>
      </c>
      <c r="L200" s="66" t="s">
        <v>299</v>
      </c>
      <c r="M200" s="27"/>
      <c r="N200" s="67" t="s">
        <v>16</v>
      </c>
      <c r="O200" s="146" t="s">
        <v>40</v>
      </c>
      <c r="P200" s="68" t="s">
        <v>24</v>
      </c>
      <c r="Q200" s="134" t="s">
        <v>678</v>
      </c>
    </row>
    <row r="201" spans="1:23" ht="18" customHeight="1" x14ac:dyDescent="0.25">
      <c r="A201" s="25">
        <v>195</v>
      </c>
      <c r="B201" s="55" t="s">
        <v>670</v>
      </c>
      <c r="C201" s="79" t="s">
        <v>671</v>
      </c>
      <c r="D201" s="28" t="s">
        <v>138</v>
      </c>
      <c r="E201" s="70" t="s">
        <v>375</v>
      </c>
      <c r="F201" s="71" t="s">
        <v>666</v>
      </c>
      <c r="G201" s="38" t="s">
        <v>303</v>
      </c>
      <c r="H201" s="101" t="s">
        <v>667</v>
      </c>
      <c r="I201" s="26">
        <v>7</v>
      </c>
      <c r="J201" s="66" t="s">
        <v>304</v>
      </c>
      <c r="K201" s="26">
        <v>7</v>
      </c>
      <c r="L201" s="66" t="s">
        <v>304</v>
      </c>
      <c r="M201" s="37"/>
      <c r="N201" s="67" t="s">
        <v>16</v>
      </c>
      <c r="O201" s="146" t="s">
        <v>40</v>
      </c>
      <c r="P201" s="68" t="s">
        <v>24</v>
      </c>
      <c r="Q201" s="134" t="s">
        <v>678</v>
      </c>
    </row>
    <row r="202" spans="1:23" ht="18" customHeight="1" x14ac:dyDescent="0.25">
      <c r="A202" s="25">
        <v>196</v>
      </c>
      <c r="B202" s="54" t="s">
        <v>672</v>
      </c>
      <c r="C202" s="78" t="s">
        <v>673</v>
      </c>
      <c r="D202" s="6" t="s">
        <v>327</v>
      </c>
      <c r="E202" s="62" t="s">
        <v>636</v>
      </c>
      <c r="F202" s="63" t="s">
        <v>666</v>
      </c>
      <c r="G202" s="38" t="s">
        <v>460</v>
      </c>
      <c r="H202" s="101" t="s">
        <v>667</v>
      </c>
      <c r="I202" s="26">
        <v>5</v>
      </c>
      <c r="J202" s="66" t="s">
        <v>299</v>
      </c>
      <c r="K202" s="26">
        <v>5</v>
      </c>
      <c r="L202" s="66" t="s">
        <v>299</v>
      </c>
      <c r="M202" s="27"/>
      <c r="N202" s="67" t="s">
        <v>16</v>
      </c>
      <c r="O202" s="146" t="s">
        <v>40</v>
      </c>
      <c r="P202" s="68" t="s">
        <v>24</v>
      </c>
      <c r="Q202" s="134" t="s">
        <v>678</v>
      </c>
    </row>
    <row r="203" spans="1:23" ht="18" customHeight="1" x14ac:dyDescent="0.25">
      <c r="A203" s="25">
        <v>197</v>
      </c>
      <c r="B203" s="55" t="s">
        <v>674</v>
      </c>
      <c r="C203" s="79" t="s">
        <v>675</v>
      </c>
      <c r="D203" s="28" t="s">
        <v>327</v>
      </c>
      <c r="E203" s="70" t="s">
        <v>676</v>
      </c>
      <c r="F203" s="71" t="s">
        <v>666</v>
      </c>
      <c r="G203" s="38" t="s">
        <v>460</v>
      </c>
      <c r="H203" s="101" t="s">
        <v>667</v>
      </c>
      <c r="I203" s="26">
        <v>2</v>
      </c>
      <c r="J203" s="66" t="s">
        <v>473</v>
      </c>
      <c r="K203" s="26">
        <v>2</v>
      </c>
      <c r="L203" s="66" t="s">
        <v>473</v>
      </c>
      <c r="M203" s="37"/>
      <c r="N203" s="67" t="s">
        <v>16</v>
      </c>
      <c r="O203" s="146" t="s">
        <v>40</v>
      </c>
      <c r="P203" s="68" t="s">
        <v>24</v>
      </c>
      <c r="Q203" s="134" t="s">
        <v>678</v>
      </c>
    </row>
    <row r="204" spans="1:23" ht="18" customHeight="1" x14ac:dyDescent="0.25">
      <c r="A204" s="25">
        <v>198</v>
      </c>
      <c r="B204" s="55" t="s">
        <v>677</v>
      </c>
      <c r="C204" s="79" t="s">
        <v>428</v>
      </c>
      <c r="D204" s="28" t="s">
        <v>366</v>
      </c>
      <c r="E204" s="70" t="s">
        <v>396</v>
      </c>
      <c r="F204" s="71" t="s">
        <v>666</v>
      </c>
      <c r="G204" s="7" t="s">
        <v>457</v>
      </c>
      <c r="H204" s="101" t="s">
        <v>667</v>
      </c>
      <c r="I204" s="26">
        <v>2</v>
      </c>
      <c r="J204" s="66" t="s">
        <v>473</v>
      </c>
      <c r="K204" s="26">
        <v>2</v>
      </c>
      <c r="L204" s="66" t="s">
        <v>473</v>
      </c>
      <c r="M204" s="27"/>
      <c r="N204" s="67" t="s">
        <v>16</v>
      </c>
      <c r="O204" s="146" t="s">
        <v>40</v>
      </c>
      <c r="P204" s="68" t="s">
        <v>24</v>
      </c>
      <c r="Q204" s="134" t="s">
        <v>678</v>
      </c>
    </row>
    <row r="205" spans="1:23" s="34" customFormat="1" ht="18" customHeight="1" x14ac:dyDescent="0.25">
      <c r="A205" s="25">
        <v>199</v>
      </c>
      <c r="B205" s="54" t="s">
        <v>679</v>
      </c>
      <c r="C205" s="78" t="s">
        <v>144</v>
      </c>
      <c r="D205" s="6" t="s">
        <v>601</v>
      </c>
      <c r="E205" s="62" t="s">
        <v>680</v>
      </c>
      <c r="F205" s="63" t="s">
        <v>666</v>
      </c>
      <c r="G205" s="7" t="s">
        <v>309</v>
      </c>
      <c r="H205" s="101" t="s">
        <v>667</v>
      </c>
      <c r="I205" s="26">
        <v>2</v>
      </c>
      <c r="J205" s="66" t="s">
        <v>473</v>
      </c>
      <c r="K205" s="26">
        <v>2</v>
      </c>
      <c r="L205" s="66" t="s">
        <v>473</v>
      </c>
      <c r="M205" s="27"/>
      <c r="N205" s="67" t="s">
        <v>16</v>
      </c>
      <c r="O205" s="146" t="s">
        <v>40</v>
      </c>
      <c r="P205" s="68" t="s">
        <v>24</v>
      </c>
      <c r="Q205" s="134" t="s">
        <v>678</v>
      </c>
      <c r="R205" s="2"/>
      <c r="S205" s="2"/>
      <c r="T205" s="2"/>
      <c r="U205" s="2"/>
      <c r="V205" s="2"/>
      <c r="W205" s="2"/>
    </row>
    <row r="206" spans="1:23" ht="18" customHeight="1" x14ac:dyDescent="0.25">
      <c r="A206" s="25">
        <v>200</v>
      </c>
      <c r="B206" s="55" t="s">
        <v>681</v>
      </c>
      <c r="C206" s="79" t="s">
        <v>682</v>
      </c>
      <c r="D206" s="28" t="s">
        <v>193</v>
      </c>
      <c r="E206" s="70" t="s">
        <v>683</v>
      </c>
      <c r="F206" s="71" t="s">
        <v>666</v>
      </c>
      <c r="G206" s="7" t="s">
        <v>461</v>
      </c>
      <c r="H206" s="101" t="s">
        <v>667</v>
      </c>
      <c r="I206" s="26">
        <v>2</v>
      </c>
      <c r="J206" s="66" t="s">
        <v>473</v>
      </c>
      <c r="K206" s="26">
        <v>2</v>
      </c>
      <c r="L206" s="66" t="s">
        <v>473</v>
      </c>
      <c r="M206" s="27"/>
      <c r="N206" s="67" t="s">
        <v>16</v>
      </c>
      <c r="O206" s="146" t="s">
        <v>40</v>
      </c>
      <c r="P206" s="68" t="s">
        <v>24</v>
      </c>
      <c r="Q206" s="134" t="s">
        <v>678</v>
      </c>
    </row>
    <row r="207" spans="1:23" ht="18" customHeight="1" x14ac:dyDescent="0.25">
      <c r="A207" s="25">
        <v>201</v>
      </c>
      <c r="B207" s="52" t="s">
        <v>273</v>
      </c>
      <c r="C207" s="80" t="s">
        <v>274</v>
      </c>
      <c r="D207" s="31" t="s">
        <v>275</v>
      </c>
      <c r="E207" s="75" t="s">
        <v>276</v>
      </c>
      <c r="F207" s="76"/>
      <c r="G207" s="127" t="s">
        <v>303</v>
      </c>
      <c r="H207" s="111" t="s">
        <v>1153</v>
      </c>
      <c r="I207" s="26">
        <v>6</v>
      </c>
      <c r="J207" s="66" t="s">
        <v>296</v>
      </c>
      <c r="K207" s="26">
        <v>6</v>
      </c>
      <c r="L207" s="66" t="s">
        <v>296</v>
      </c>
      <c r="M207" s="32"/>
      <c r="N207" s="67" t="s">
        <v>313</v>
      </c>
      <c r="O207" s="137" t="s">
        <v>40</v>
      </c>
      <c r="P207" s="68" t="s">
        <v>24</v>
      </c>
      <c r="Q207" s="134" t="s">
        <v>312</v>
      </c>
      <c r="R207" s="33"/>
      <c r="S207" s="34"/>
      <c r="T207" s="34"/>
      <c r="U207" s="34"/>
      <c r="V207" s="34"/>
      <c r="W207" s="34"/>
    </row>
    <row r="208" spans="1:23" ht="18" customHeight="1" x14ac:dyDescent="0.25">
      <c r="A208" s="25">
        <v>202</v>
      </c>
      <c r="B208" s="58" t="s">
        <v>277</v>
      </c>
      <c r="C208" s="80" t="s">
        <v>278</v>
      </c>
      <c r="D208" s="36" t="s">
        <v>279</v>
      </c>
      <c r="E208" s="120" t="s">
        <v>276</v>
      </c>
      <c r="F208" s="76"/>
      <c r="G208" s="127" t="s">
        <v>303</v>
      </c>
      <c r="H208" s="111" t="s">
        <v>1153</v>
      </c>
      <c r="I208" s="26">
        <v>6</v>
      </c>
      <c r="J208" s="66" t="s">
        <v>296</v>
      </c>
      <c r="K208" s="26">
        <v>6</v>
      </c>
      <c r="L208" s="66" t="s">
        <v>296</v>
      </c>
      <c r="M208" s="32"/>
      <c r="N208" s="67" t="s">
        <v>313</v>
      </c>
      <c r="O208" s="137" t="s">
        <v>40</v>
      </c>
      <c r="P208" s="68" t="s">
        <v>24</v>
      </c>
      <c r="Q208" s="134" t="s">
        <v>312</v>
      </c>
      <c r="R208" s="33"/>
      <c r="S208" s="34"/>
      <c r="T208" s="34"/>
      <c r="U208" s="34"/>
      <c r="V208" s="34"/>
      <c r="W208" s="34"/>
    </row>
    <row r="209" spans="1:23" ht="18" customHeight="1" x14ac:dyDescent="0.25">
      <c r="A209" s="25">
        <v>203</v>
      </c>
      <c r="B209" s="54" t="s">
        <v>684</v>
      </c>
      <c r="C209" s="78" t="s">
        <v>685</v>
      </c>
      <c r="D209" s="6" t="s">
        <v>686</v>
      </c>
      <c r="E209" s="62" t="s">
        <v>372</v>
      </c>
      <c r="F209" s="63" t="s">
        <v>789</v>
      </c>
      <c r="G209" s="7" t="s">
        <v>303</v>
      </c>
      <c r="H209" s="101" t="s">
        <v>1111</v>
      </c>
      <c r="I209" s="26">
        <v>1.5</v>
      </c>
      <c r="J209" s="66" t="s">
        <v>307</v>
      </c>
      <c r="K209" s="26">
        <v>1.5</v>
      </c>
      <c r="L209" s="66" t="s">
        <v>307</v>
      </c>
      <c r="M209" s="27"/>
      <c r="N209" s="67" t="s">
        <v>16</v>
      </c>
      <c r="O209" s="146" t="s">
        <v>40</v>
      </c>
      <c r="P209" s="68" t="s">
        <v>24</v>
      </c>
      <c r="Q209" s="134" t="s">
        <v>312</v>
      </c>
    </row>
    <row r="210" spans="1:23" ht="18" customHeight="1" x14ac:dyDescent="0.25">
      <c r="A210" s="25">
        <v>204</v>
      </c>
      <c r="B210" s="54" t="s">
        <v>687</v>
      </c>
      <c r="C210" s="78" t="s">
        <v>166</v>
      </c>
      <c r="D210" s="6" t="s">
        <v>688</v>
      </c>
      <c r="E210" s="62" t="s">
        <v>689</v>
      </c>
      <c r="F210" s="63" t="s">
        <v>789</v>
      </c>
      <c r="G210" s="38" t="s">
        <v>303</v>
      </c>
      <c r="H210" s="101" t="s">
        <v>1111</v>
      </c>
      <c r="I210" s="26">
        <v>2</v>
      </c>
      <c r="J210" s="66" t="s">
        <v>473</v>
      </c>
      <c r="K210" s="26">
        <v>2</v>
      </c>
      <c r="L210" s="66" t="s">
        <v>473</v>
      </c>
      <c r="M210" s="27"/>
      <c r="N210" s="67" t="s">
        <v>16</v>
      </c>
      <c r="O210" s="146" t="s">
        <v>40</v>
      </c>
      <c r="P210" s="68" t="s">
        <v>24</v>
      </c>
      <c r="Q210" s="134" t="s">
        <v>312</v>
      </c>
    </row>
    <row r="211" spans="1:23" ht="18" customHeight="1" x14ac:dyDescent="0.25">
      <c r="A211" s="25">
        <v>205</v>
      </c>
      <c r="B211" s="54" t="s">
        <v>449</v>
      </c>
      <c r="C211" s="78" t="s">
        <v>450</v>
      </c>
      <c r="D211" s="6" t="s">
        <v>451</v>
      </c>
      <c r="E211" s="62" t="s">
        <v>452</v>
      </c>
      <c r="F211" s="63" t="s">
        <v>789</v>
      </c>
      <c r="G211" s="7" t="s">
        <v>303</v>
      </c>
      <c r="H211" s="101" t="s">
        <v>1111</v>
      </c>
      <c r="I211" s="26">
        <v>2</v>
      </c>
      <c r="J211" s="66" t="s">
        <v>473</v>
      </c>
      <c r="K211" s="26">
        <v>2</v>
      </c>
      <c r="L211" s="66" t="s">
        <v>473</v>
      </c>
      <c r="M211" s="27"/>
      <c r="N211" s="67" t="s">
        <v>16</v>
      </c>
      <c r="O211" s="146" t="s">
        <v>40</v>
      </c>
      <c r="P211" s="68" t="s">
        <v>24</v>
      </c>
      <c r="Q211" s="134" t="s">
        <v>312</v>
      </c>
    </row>
    <row r="212" spans="1:23" ht="18" customHeight="1" x14ac:dyDescent="0.25">
      <c r="A212" s="25">
        <v>206</v>
      </c>
      <c r="B212" s="58" t="s">
        <v>690</v>
      </c>
      <c r="C212" s="80" t="s">
        <v>691</v>
      </c>
      <c r="D212" s="31" t="s">
        <v>692</v>
      </c>
      <c r="E212" s="75" t="s">
        <v>281</v>
      </c>
      <c r="F212" s="63" t="s">
        <v>789</v>
      </c>
      <c r="G212" s="127" t="s">
        <v>303</v>
      </c>
      <c r="H212" s="101" t="s">
        <v>1111</v>
      </c>
      <c r="I212" s="32">
        <v>5</v>
      </c>
      <c r="J212" s="66" t="s">
        <v>299</v>
      </c>
      <c r="K212" s="32">
        <v>5</v>
      </c>
      <c r="L212" s="66" t="s">
        <v>299</v>
      </c>
      <c r="M212" s="32"/>
      <c r="N212" s="67" t="s">
        <v>16</v>
      </c>
      <c r="O212" s="137" t="s">
        <v>40</v>
      </c>
      <c r="P212" s="68" t="s">
        <v>24</v>
      </c>
      <c r="Q212" s="134" t="s">
        <v>312</v>
      </c>
      <c r="R212" s="33"/>
      <c r="S212" s="34"/>
      <c r="T212" s="34"/>
      <c r="U212" s="34"/>
      <c r="V212" s="34"/>
      <c r="W212" s="34"/>
    </row>
    <row r="213" spans="1:23" ht="18" customHeight="1" x14ac:dyDescent="0.25">
      <c r="A213" s="25">
        <v>207</v>
      </c>
      <c r="B213" s="52" t="s">
        <v>693</v>
      </c>
      <c r="C213" s="80" t="s">
        <v>694</v>
      </c>
      <c r="D213" s="31" t="s">
        <v>337</v>
      </c>
      <c r="E213" s="75" t="s">
        <v>362</v>
      </c>
      <c r="F213" s="63" t="s">
        <v>789</v>
      </c>
      <c r="G213" s="127" t="s">
        <v>303</v>
      </c>
      <c r="H213" s="101" t="s">
        <v>1111</v>
      </c>
      <c r="I213" s="26">
        <v>2</v>
      </c>
      <c r="J213" s="66" t="s">
        <v>473</v>
      </c>
      <c r="K213" s="26">
        <v>2</v>
      </c>
      <c r="L213" s="66" t="s">
        <v>473</v>
      </c>
      <c r="M213" s="32"/>
      <c r="N213" s="67" t="s">
        <v>16</v>
      </c>
      <c r="O213" s="137" t="s">
        <v>40</v>
      </c>
      <c r="P213" s="68" t="s">
        <v>24</v>
      </c>
      <c r="Q213" s="134" t="s">
        <v>312</v>
      </c>
      <c r="R213" s="33"/>
      <c r="S213" s="34"/>
      <c r="T213" s="34"/>
      <c r="U213" s="34"/>
      <c r="V213" s="34"/>
      <c r="W213" s="34"/>
    </row>
    <row r="214" spans="1:23" ht="18" customHeight="1" x14ac:dyDescent="0.25">
      <c r="A214" s="25">
        <v>208</v>
      </c>
      <c r="B214" s="52" t="s">
        <v>695</v>
      </c>
      <c r="C214" s="80" t="s">
        <v>696</v>
      </c>
      <c r="D214" s="31" t="s">
        <v>697</v>
      </c>
      <c r="E214" s="75" t="s">
        <v>430</v>
      </c>
      <c r="F214" s="63" t="s">
        <v>789</v>
      </c>
      <c r="G214" s="127" t="s">
        <v>456</v>
      </c>
      <c r="H214" s="101" t="s">
        <v>1111</v>
      </c>
      <c r="I214" s="32">
        <v>1.5</v>
      </c>
      <c r="J214" s="66" t="s">
        <v>307</v>
      </c>
      <c r="K214" s="32">
        <v>1.5</v>
      </c>
      <c r="L214" s="66" t="s">
        <v>307</v>
      </c>
      <c r="M214" s="32"/>
      <c r="N214" s="67" t="s">
        <v>16</v>
      </c>
      <c r="O214" s="137" t="s">
        <v>40</v>
      </c>
      <c r="P214" s="68" t="s">
        <v>24</v>
      </c>
      <c r="Q214" s="134" t="s">
        <v>312</v>
      </c>
      <c r="R214" s="33"/>
      <c r="S214" s="34"/>
      <c r="T214" s="34"/>
      <c r="U214" s="34"/>
      <c r="V214" s="34"/>
      <c r="W214" s="34"/>
    </row>
    <row r="215" spans="1:23" ht="18" customHeight="1" x14ac:dyDescent="0.25">
      <c r="A215" s="25">
        <v>209</v>
      </c>
      <c r="B215" s="58" t="s">
        <v>698</v>
      </c>
      <c r="C215" s="80" t="s">
        <v>699</v>
      </c>
      <c r="D215" s="31" t="s">
        <v>438</v>
      </c>
      <c r="E215" s="75" t="s">
        <v>452</v>
      </c>
      <c r="F215" s="63" t="s">
        <v>789</v>
      </c>
      <c r="G215" s="127" t="s">
        <v>297</v>
      </c>
      <c r="H215" s="101" t="s">
        <v>1111</v>
      </c>
      <c r="I215" s="26">
        <v>2</v>
      </c>
      <c r="J215" s="66" t="s">
        <v>473</v>
      </c>
      <c r="K215" s="26">
        <v>2</v>
      </c>
      <c r="L215" s="66" t="s">
        <v>473</v>
      </c>
      <c r="M215" s="32"/>
      <c r="N215" s="67" t="s">
        <v>16</v>
      </c>
      <c r="O215" s="137" t="s">
        <v>40</v>
      </c>
      <c r="P215" s="68" t="s">
        <v>24</v>
      </c>
      <c r="Q215" s="134" t="s">
        <v>312</v>
      </c>
      <c r="R215" s="33"/>
      <c r="S215" s="34"/>
      <c r="T215" s="34"/>
      <c r="U215" s="34"/>
      <c r="V215" s="34"/>
      <c r="W215" s="34"/>
    </row>
    <row r="216" spans="1:23" ht="18" customHeight="1" x14ac:dyDescent="0.25">
      <c r="A216" s="25">
        <v>210</v>
      </c>
      <c r="B216" s="54" t="s">
        <v>700</v>
      </c>
      <c r="C216" s="78" t="s">
        <v>701</v>
      </c>
      <c r="D216" s="6" t="s">
        <v>702</v>
      </c>
      <c r="E216" s="62" t="s">
        <v>335</v>
      </c>
      <c r="F216" s="63" t="s">
        <v>789</v>
      </c>
      <c r="G216" s="7" t="s">
        <v>297</v>
      </c>
      <c r="H216" s="101" t="s">
        <v>1111</v>
      </c>
      <c r="I216" s="26">
        <v>5</v>
      </c>
      <c r="J216" s="66" t="s">
        <v>299</v>
      </c>
      <c r="K216" s="26">
        <v>5</v>
      </c>
      <c r="L216" s="66" t="s">
        <v>299</v>
      </c>
      <c r="M216" s="27"/>
      <c r="N216" s="67" t="s">
        <v>16</v>
      </c>
      <c r="O216" s="146" t="s">
        <v>40</v>
      </c>
      <c r="P216" s="68" t="s">
        <v>24</v>
      </c>
      <c r="Q216" s="134" t="s">
        <v>312</v>
      </c>
    </row>
    <row r="217" spans="1:23" ht="18" customHeight="1" x14ac:dyDescent="0.25">
      <c r="A217" s="25">
        <v>211</v>
      </c>
      <c r="B217" s="54" t="s">
        <v>633</v>
      </c>
      <c r="C217" s="78" t="s">
        <v>634</v>
      </c>
      <c r="D217" s="6" t="s">
        <v>635</v>
      </c>
      <c r="E217" s="62" t="s">
        <v>636</v>
      </c>
      <c r="F217" s="63" t="s">
        <v>789</v>
      </c>
      <c r="G217" s="7" t="s">
        <v>297</v>
      </c>
      <c r="H217" s="101" t="s">
        <v>1111</v>
      </c>
      <c r="I217" s="26">
        <v>1</v>
      </c>
      <c r="J217" s="66" t="s">
        <v>298</v>
      </c>
      <c r="K217" s="26">
        <v>1</v>
      </c>
      <c r="L217" s="66" t="s">
        <v>298</v>
      </c>
      <c r="M217" s="27"/>
      <c r="N217" s="67" t="s">
        <v>16</v>
      </c>
      <c r="O217" s="146" t="s">
        <v>40</v>
      </c>
      <c r="P217" s="68" t="s">
        <v>24</v>
      </c>
      <c r="Q217" s="134" t="s">
        <v>312</v>
      </c>
    </row>
    <row r="218" spans="1:23" ht="18" customHeight="1" x14ac:dyDescent="0.25">
      <c r="A218" s="25">
        <v>212</v>
      </c>
      <c r="B218" s="55" t="s">
        <v>381</v>
      </c>
      <c r="C218" s="79" t="s">
        <v>382</v>
      </c>
      <c r="D218" s="28" t="s">
        <v>383</v>
      </c>
      <c r="E218" s="70" t="s">
        <v>368</v>
      </c>
      <c r="F218" s="63" t="s">
        <v>789</v>
      </c>
      <c r="G218" s="38" t="s">
        <v>297</v>
      </c>
      <c r="H218" s="101" t="s">
        <v>1111</v>
      </c>
      <c r="I218" s="26">
        <v>5</v>
      </c>
      <c r="J218" s="66" t="s">
        <v>299</v>
      </c>
      <c r="K218" s="26">
        <v>5</v>
      </c>
      <c r="L218" s="66" t="s">
        <v>299</v>
      </c>
      <c r="M218" s="37"/>
      <c r="N218" s="67" t="s">
        <v>16</v>
      </c>
      <c r="O218" s="146" t="s">
        <v>40</v>
      </c>
      <c r="P218" s="68" t="s">
        <v>24</v>
      </c>
      <c r="Q218" s="134" t="s">
        <v>312</v>
      </c>
    </row>
    <row r="219" spans="1:23" ht="17.25" customHeight="1" x14ac:dyDescent="0.25">
      <c r="A219" s="25">
        <v>213</v>
      </c>
      <c r="B219" s="55" t="s">
        <v>703</v>
      </c>
      <c r="C219" s="79" t="s">
        <v>49</v>
      </c>
      <c r="D219" s="28" t="s">
        <v>704</v>
      </c>
      <c r="E219" s="70" t="s">
        <v>403</v>
      </c>
      <c r="F219" s="63" t="s">
        <v>789</v>
      </c>
      <c r="G219" s="38" t="s">
        <v>460</v>
      </c>
      <c r="H219" s="101" t="s">
        <v>1111</v>
      </c>
      <c r="I219" s="26">
        <v>4</v>
      </c>
      <c r="J219" s="66" t="s">
        <v>471</v>
      </c>
      <c r="K219" s="26">
        <v>4</v>
      </c>
      <c r="L219" s="66" t="s">
        <v>471</v>
      </c>
      <c r="M219" s="39"/>
      <c r="N219" s="67" t="s">
        <v>16</v>
      </c>
      <c r="O219" s="146" t="s">
        <v>40</v>
      </c>
      <c r="P219" s="68" t="s">
        <v>24</v>
      </c>
      <c r="Q219" s="134" t="s">
        <v>312</v>
      </c>
    </row>
    <row r="220" spans="1:23" ht="18" customHeight="1" x14ac:dyDescent="0.25">
      <c r="A220" s="25">
        <v>214</v>
      </c>
      <c r="B220" s="54" t="s">
        <v>705</v>
      </c>
      <c r="C220" s="78" t="s">
        <v>706</v>
      </c>
      <c r="D220" s="6" t="s">
        <v>109</v>
      </c>
      <c r="E220" s="62" t="s">
        <v>264</v>
      </c>
      <c r="F220" s="63" t="s">
        <v>789</v>
      </c>
      <c r="G220" s="7" t="s">
        <v>460</v>
      </c>
      <c r="H220" s="101" t="s">
        <v>1111</v>
      </c>
      <c r="I220" s="26">
        <v>3</v>
      </c>
      <c r="J220" s="66" t="s">
        <v>302</v>
      </c>
      <c r="K220" s="26">
        <v>3</v>
      </c>
      <c r="L220" s="66" t="s">
        <v>302</v>
      </c>
      <c r="M220" s="27"/>
      <c r="N220" s="67" t="s">
        <v>16</v>
      </c>
      <c r="O220" s="146" t="s">
        <v>40</v>
      </c>
      <c r="P220" s="68" t="s">
        <v>24</v>
      </c>
      <c r="Q220" s="134" t="s">
        <v>312</v>
      </c>
    </row>
    <row r="221" spans="1:23" ht="18" customHeight="1" x14ac:dyDescent="0.25">
      <c r="A221" s="25">
        <v>215</v>
      </c>
      <c r="B221" s="54" t="s">
        <v>707</v>
      </c>
      <c r="C221" s="78" t="s">
        <v>708</v>
      </c>
      <c r="D221" s="6" t="s">
        <v>709</v>
      </c>
      <c r="E221" s="62" t="s">
        <v>393</v>
      </c>
      <c r="F221" s="63" t="s">
        <v>789</v>
      </c>
      <c r="G221" s="38" t="s">
        <v>457</v>
      </c>
      <c r="H221" s="101" t="s">
        <v>1111</v>
      </c>
      <c r="I221" s="26">
        <v>5.5</v>
      </c>
      <c r="J221" s="66" t="s">
        <v>568</v>
      </c>
      <c r="K221" s="26">
        <v>5.5</v>
      </c>
      <c r="L221" s="66" t="s">
        <v>568</v>
      </c>
      <c r="M221" s="27"/>
      <c r="N221" s="67" t="s">
        <v>16</v>
      </c>
      <c r="O221" s="146" t="s">
        <v>40</v>
      </c>
      <c r="P221" s="68" t="s">
        <v>24</v>
      </c>
      <c r="Q221" s="134" t="s">
        <v>312</v>
      </c>
    </row>
    <row r="222" spans="1:23" ht="18" customHeight="1" x14ac:dyDescent="0.25">
      <c r="A222" s="25">
        <v>216</v>
      </c>
      <c r="B222" s="54" t="s">
        <v>710</v>
      </c>
      <c r="C222" s="78" t="s">
        <v>173</v>
      </c>
      <c r="D222" s="6" t="s">
        <v>174</v>
      </c>
      <c r="E222" s="62" t="s">
        <v>503</v>
      </c>
      <c r="F222" s="63" t="s">
        <v>789</v>
      </c>
      <c r="G222" s="7" t="s">
        <v>457</v>
      </c>
      <c r="H222" s="101" t="s">
        <v>1111</v>
      </c>
      <c r="I222" s="26">
        <v>1</v>
      </c>
      <c r="J222" s="66" t="s">
        <v>298</v>
      </c>
      <c r="K222" s="26">
        <v>1</v>
      </c>
      <c r="L222" s="66" t="s">
        <v>298</v>
      </c>
      <c r="M222" s="27"/>
      <c r="N222" s="67" t="s">
        <v>16</v>
      </c>
      <c r="O222" s="146" t="s">
        <v>40</v>
      </c>
      <c r="P222" s="68" t="s">
        <v>24</v>
      </c>
      <c r="Q222" s="134" t="s">
        <v>312</v>
      </c>
    </row>
    <row r="223" spans="1:23" ht="18" customHeight="1" x14ac:dyDescent="0.25">
      <c r="A223" s="25">
        <v>217</v>
      </c>
      <c r="B223" s="58" t="s">
        <v>711</v>
      </c>
      <c r="C223" s="80" t="s">
        <v>712</v>
      </c>
      <c r="D223" s="31" t="s">
        <v>124</v>
      </c>
      <c r="E223" s="75" t="s">
        <v>713</v>
      </c>
      <c r="F223" s="63" t="s">
        <v>789</v>
      </c>
      <c r="G223" s="127" t="s">
        <v>564</v>
      </c>
      <c r="H223" s="101" t="s">
        <v>1111</v>
      </c>
      <c r="I223" s="32">
        <v>3</v>
      </c>
      <c r="J223" s="66" t="s">
        <v>302</v>
      </c>
      <c r="K223" s="32">
        <v>3</v>
      </c>
      <c r="L223" s="66" t="s">
        <v>302</v>
      </c>
      <c r="M223" s="32"/>
      <c r="N223" s="67" t="s">
        <v>16</v>
      </c>
      <c r="O223" s="137" t="s">
        <v>40</v>
      </c>
      <c r="P223" s="68" t="s">
        <v>24</v>
      </c>
      <c r="Q223" s="134" t="s">
        <v>312</v>
      </c>
      <c r="R223" s="33"/>
      <c r="S223" s="34"/>
      <c r="T223" s="34"/>
      <c r="U223" s="34"/>
      <c r="V223" s="34"/>
      <c r="W223" s="34"/>
    </row>
    <row r="224" spans="1:23" ht="18" customHeight="1" x14ac:dyDescent="0.25">
      <c r="A224" s="25">
        <v>218</v>
      </c>
      <c r="B224" s="52" t="s">
        <v>714</v>
      </c>
      <c r="C224" s="80" t="s">
        <v>715</v>
      </c>
      <c r="D224" s="31" t="s">
        <v>716</v>
      </c>
      <c r="E224" s="75" t="s">
        <v>127</v>
      </c>
      <c r="F224" s="63" t="s">
        <v>789</v>
      </c>
      <c r="G224" s="127" t="s">
        <v>461</v>
      </c>
      <c r="H224" s="101" t="s">
        <v>1111</v>
      </c>
      <c r="I224" s="26">
        <v>3.5</v>
      </c>
      <c r="J224" s="66" t="s">
        <v>301</v>
      </c>
      <c r="K224" s="26">
        <v>3.5</v>
      </c>
      <c r="L224" s="66" t="s">
        <v>301</v>
      </c>
      <c r="M224" s="32"/>
      <c r="N224" s="67" t="s">
        <v>16</v>
      </c>
      <c r="O224" s="137" t="s">
        <v>40</v>
      </c>
      <c r="P224" s="68" t="s">
        <v>24</v>
      </c>
      <c r="Q224" s="134" t="s">
        <v>312</v>
      </c>
      <c r="R224" s="33"/>
      <c r="S224" s="34"/>
      <c r="T224" s="34"/>
      <c r="U224" s="34"/>
      <c r="V224" s="34"/>
      <c r="W224" s="34"/>
    </row>
    <row r="225" spans="1:23" ht="18" customHeight="1" x14ac:dyDescent="0.25">
      <c r="A225" s="25">
        <v>219</v>
      </c>
      <c r="B225" s="52" t="s">
        <v>717</v>
      </c>
      <c r="C225" s="80" t="s">
        <v>718</v>
      </c>
      <c r="D225" s="31" t="s">
        <v>719</v>
      </c>
      <c r="E225" s="75" t="s">
        <v>403</v>
      </c>
      <c r="F225" s="63" t="s">
        <v>789</v>
      </c>
      <c r="G225" s="127" t="s">
        <v>461</v>
      </c>
      <c r="H225" s="101" t="s">
        <v>1111</v>
      </c>
      <c r="I225" s="32">
        <v>3</v>
      </c>
      <c r="J225" s="66" t="s">
        <v>302</v>
      </c>
      <c r="K225" s="32">
        <v>3</v>
      </c>
      <c r="L225" s="66" t="s">
        <v>302</v>
      </c>
      <c r="M225" s="32"/>
      <c r="N225" s="67" t="s">
        <v>16</v>
      </c>
      <c r="O225" s="137" t="s">
        <v>40</v>
      </c>
      <c r="P225" s="68" t="s">
        <v>24</v>
      </c>
      <c r="Q225" s="134" t="s">
        <v>312</v>
      </c>
      <c r="R225" s="33"/>
      <c r="S225" s="34"/>
      <c r="T225" s="34"/>
      <c r="U225" s="34"/>
      <c r="V225" s="34"/>
      <c r="W225" s="34"/>
    </row>
    <row r="226" spans="1:23" ht="18" customHeight="1" x14ac:dyDescent="0.25">
      <c r="A226" s="25">
        <v>220</v>
      </c>
      <c r="B226" s="58" t="s">
        <v>720</v>
      </c>
      <c r="C226" s="80" t="s">
        <v>721</v>
      </c>
      <c r="D226" s="31" t="s">
        <v>289</v>
      </c>
      <c r="E226" s="75" t="s">
        <v>378</v>
      </c>
      <c r="F226" s="63" t="s">
        <v>789</v>
      </c>
      <c r="G226" s="127" t="s">
        <v>461</v>
      </c>
      <c r="H226" s="101" t="s">
        <v>1111</v>
      </c>
      <c r="I226" s="26">
        <v>1.5</v>
      </c>
      <c r="J226" s="66" t="s">
        <v>307</v>
      </c>
      <c r="K226" s="26">
        <v>1.5</v>
      </c>
      <c r="L226" s="66" t="s">
        <v>307</v>
      </c>
      <c r="M226" s="32"/>
      <c r="N226" s="67" t="s">
        <v>16</v>
      </c>
      <c r="O226" s="137" t="s">
        <v>40</v>
      </c>
      <c r="P226" s="68" t="s">
        <v>24</v>
      </c>
      <c r="Q226" s="134" t="s">
        <v>312</v>
      </c>
      <c r="R226" s="33"/>
      <c r="S226" s="34"/>
      <c r="T226" s="34"/>
      <c r="U226" s="34"/>
      <c r="V226" s="34"/>
      <c r="W226" s="34"/>
    </row>
    <row r="227" spans="1:23" ht="18" customHeight="1" x14ac:dyDescent="0.25">
      <c r="A227" s="25">
        <v>221</v>
      </c>
      <c r="B227" s="54" t="s">
        <v>722</v>
      </c>
      <c r="C227" s="78" t="s">
        <v>723</v>
      </c>
      <c r="D227" s="6" t="s">
        <v>605</v>
      </c>
      <c r="E227" s="62" t="s">
        <v>252</v>
      </c>
      <c r="F227" s="63" t="s">
        <v>789</v>
      </c>
      <c r="G227" s="7" t="s">
        <v>461</v>
      </c>
      <c r="H227" s="101" t="s">
        <v>1111</v>
      </c>
      <c r="I227" s="26">
        <v>2.5</v>
      </c>
      <c r="J227" s="66" t="s">
        <v>472</v>
      </c>
      <c r="K227" s="26">
        <v>2.5</v>
      </c>
      <c r="L227" s="66" t="s">
        <v>472</v>
      </c>
      <c r="M227" s="27"/>
      <c r="N227" s="67" t="s">
        <v>16</v>
      </c>
      <c r="O227" s="146" t="s">
        <v>40</v>
      </c>
      <c r="P227" s="68" t="s">
        <v>24</v>
      </c>
      <c r="Q227" s="134" t="s">
        <v>312</v>
      </c>
    </row>
    <row r="228" spans="1:23" ht="18" customHeight="1" x14ac:dyDescent="0.25">
      <c r="A228" s="25">
        <v>222</v>
      </c>
      <c r="B228" s="54" t="s">
        <v>724</v>
      </c>
      <c r="C228" s="78" t="s">
        <v>725</v>
      </c>
      <c r="D228" s="6" t="s">
        <v>255</v>
      </c>
      <c r="E228" s="62" t="s">
        <v>726</v>
      </c>
      <c r="F228" s="63" t="s">
        <v>789</v>
      </c>
      <c r="G228" s="7" t="s">
        <v>461</v>
      </c>
      <c r="H228" s="101" t="s">
        <v>1111</v>
      </c>
      <c r="I228" s="26">
        <v>5</v>
      </c>
      <c r="J228" s="66" t="s">
        <v>299</v>
      </c>
      <c r="K228" s="26">
        <v>5</v>
      </c>
      <c r="L228" s="66" t="s">
        <v>299</v>
      </c>
      <c r="M228" s="27"/>
      <c r="N228" s="67" t="s">
        <v>16</v>
      </c>
      <c r="O228" s="146" t="s">
        <v>40</v>
      </c>
      <c r="P228" s="68" t="s">
        <v>24</v>
      </c>
      <c r="Q228" s="134" t="s">
        <v>312</v>
      </c>
    </row>
    <row r="229" spans="1:23" ht="18" customHeight="1" x14ac:dyDescent="0.25">
      <c r="A229" s="25">
        <v>223</v>
      </c>
      <c r="B229" s="55" t="s">
        <v>727</v>
      </c>
      <c r="C229" s="79" t="s">
        <v>385</v>
      </c>
      <c r="D229" s="28" t="s">
        <v>164</v>
      </c>
      <c r="E229" s="70" t="s">
        <v>636</v>
      </c>
      <c r="F229" s="63" t="s">
        <v>789</v>
      </c>
      <c r="G229" s="38" t="s">
        <v>461</v>
      </c>
      <c r="H229" s="101" t="s">
        <v>1111</v>
      </c>
      <c r="I229" s="26">
        <v>3.5</v>
      </c>
      <c r="J229" s="66" t="s">
        <v>301</v>
      </c>
      <c r="K229" s="26">
        <v>3.5</v>
      </c>
      <c r="L229" s="66" t="s">
        <v>301</v>
      </c>
      <c r="M229" s="37"/>
      <c r="N229" s="67" t="s">
        <v>16</v>
      </c>
      <c r="O229" s="146" t="s">
        <v>40</v>
      </c>
      <c r="P229" s="68" t="s">
        <v>24</v>
      </c>
      <c r="Q229" s="134" t="s">
        <v>312</v>
      </c>
    </row>
    <row r="230" spans="1:23" ht="17.25" customHeight="1" x14ac:dyDescent="0.25">
      <c r="A230" s="25">
        <v>224</v>
      </c>
      <c r="B230" s="55" t="s">
        <v>728</v>
      </c>
      <c r="C230" s="79" t="s">
        <v>729</v>
      </c>
      <c r="D230" s="28" t="s">
        <v>142</v>
      </c>
      <c r="E230" s="70" t="s">
        <v>665</v>
      </c>
      <c r="F230" s="63" t="s">
        <v>789</v>
      </c>
      <c r="G230" s="38" t="s">
        <v>462</v>
      </c>
      <c r="H230" s="101" t="s">
        <v>1111</v>
      </c>
      <c r="I230" s="26">
        <v>7.5</v>
      </c>
      <c r="J230" s="66" t="s">
        <v>482</v>
      </c>
      <c r="K230" s="26">
        <v>7.5</v>
      </c>
      <c r="L230" s="66" t="s">
        <v>482</v>
      </c>
      <c r="M230" s="39"/>
      <c r="N230" s="67" t="s">
        <v>16</v>
      </c>
      <c r="O230" s="146" t="s">
        <v>40</v>
      </c>
      <c r="P230" s="68" t="s">
        <v>24</v>
      </c>
      <c r="Q230" s="134" t="s">
        <v>312</v>
      </c>
    </row>
    <row r="231" spans="1:23" ht="18" customHeight="1" x14ac:dyDescent="0.25">
      <c r="A231" s="25">
        <v>225</v>
      </c>
      <c r="B231" s="54" t="s">
        <v>249</v>
      </c>
      <c r="C231" s="78" t="s">
        <v>250</v>
      </c>
      <c r="D231" s="6" t="s">
        <v>251</v>
      </c>
      <c r="E231" s="62" t="s">
        <v>252</v>
      </c>
      <c r="F231" s="63" t="s">
        <v>789</v>
      </c>
      <c r="G231" s="7" t="s">
        <v>462</v>
      </c>
      <c r="H231" s="101" t="s">
        <v>1111</v>
      </c>
      <c r="I231" s="26">
        <v>5.5</v>
      </c>
      <c r="J231" s="66" t="s">
        <v>568</v>
      </c>
      <c r="K231" s="26">
        <v>5.5</v>
      </c>
      <c r="L231" s="66" t="s">
        <v>568</v>
      </c>
      <c r="M231" s="27"/>
      <c r="N231" s="67" t="s">
        <v>16</v>
      </c>
      <c r="O231" s="146" t="s">
        <v>40</v>
      </c>
      <c r="P231" s="68" t="s">
        <v>24</v>
      </c>
      <c r="Q231" s="134" t="s">
        <v>312</v>
      </c>
    </row>
    <row r="232" spans="1:23" ht="18" customHeight="1" x14ac:dyDescent="0.25">
      <c r="A232" s="25">
        <v>226</v>
      </c>
      <c r="B232" s="54" t="s">
        <v>730</v>
      </c>
      <c r="C232" s="78" t="s">
        <v>731</v>
      </c>
      <c r="D232" s="6" t="s">
        <v>732</v>
      </c>
      <c r="E232" s="62" t="s">
        <v>134</v>
      </c>
      <c r="F232" s="63" t="s">
        <v>789</v>
      </c>
      <c r="G232" s="38" t="s">
        <v>462</v>
      </c>
      <c r="H232" s="101" t="s">
        <v>1111</v>
      </c>
      <c r="I232" s="26">
        <v>4.5</v>
      </c>
      <c r="J232" s="66" t="s">
        <v>469</v>
      </c>
      <c r="K232" s="26">
        <v>4.5</v>
      </c>
      <c r="L232" s="66" t="s">
        <v>469</v>
      </c>
      <c r="M232" s="27"/>
      <c r="N232" s="67" t="s">
        <v>16</v>
      </c>
      <c r="O232" s="146" t="s">
        <v>40</v>
      </c>
      <c r="P232" s="68" t="s">
        <v>24</v>
      </c>
      <c r="Q232" s="134" t="s">
        <v>312</v>
      </c>
    </row>
    <row r="233" spans="1:23" ht="18" customHeight="1" x14ac:dyDescent="0.25">
      <c r="A233" s="25">
        <v>227</v>
      </c>
      <c r="B233" s="54" t="s">
        <v>631</v>
      </c>
      <c r="C233" s="78" t="s">
        <v>334</v>
      </c>
      <c r="D233" s="6" t="s">
        <v>56</v>
      </c>
      <c r="E233" s="62" t="s">
        <v>632</v>
      </c>
      <c r="F233" s="63" t="s">
        <v>789</v>
      </c>
      <c r="G233" s="7" t="s">
        <v>613</v>
      </c>
      <c r="H233" s="101" t="s">
        <v>1111</v>
      </c>
      <c r="I233" s="26">
        <v>6.5</v>
      </c>
      <c r="J233" s="66" t="s">
        <v>305</v>
      </c>
      <c r="K233" s="26">
        <v>6.5</v>
      </c>
      <c r="L233" s="66" t="s">
        <v>305</v>
      </c>
      <c r="M233" s="27"/>
      <c r="N233" s="67" t="s">
        <v>16</v>
      </c>
      <c r="O233" s="146" t="s">
        <v>40</v>
      </c>
      <c r="P233" s="68" t="s">
        <v>24</v>
      </c>
      <c r="Q233" s="134" t="s">
        <v>312</v>
      </c>
    </row>
    <row r="234" spans="1:23" ht="18" customHeight="1" x14ac:dyDescent="0.25">
      <c r="A234" s="25">
        <v>228</v>
      </c>
      <c r="B234" s="58" t="s">
        <v>733</v>
      </c>
      <c r="C234" s="80" t="s">
        <v>734</v>
      </c>
      <c r="D234" s="31" t="s">
        <v>165</v>
      </c>
      <c r="E234" s="75" t="s">
        <v>636</v>
      </c>
      <c r="F234" s="63" t="s">
        <v>789</v>
      </c>
      <c r="G234" s="127" t="s">
        <v>613</v>
      </c>
      <c r="H234" s="101" t="s">
        <v>1111</v>
      </c>
      <c r="I234" s="32">
        <v>5</v>
      </c>
      <c r="J234" s="66" t="s">
        <v>299</v>
      </c>
      <c r="K234" s="32">
        <v>5</v>
      </c>
      <c r="L234" s="66" t="s">
        <v>299</v>
      </c>
      <c r="M234" s="32"/>
      <c r="N234" s="67" t="s">
        <v>16</v>
      </c>
      <c r="O234" s="137" t="s">
        <v>40</v>
      </c>
      <c r="P234" s="68" t="s">
        <v>24</v>
      </c>
      <c r="Q234" s="134" t="s">
        <v>312</v>
      </c>
      <c r="R234" s="33"/>
      <c r="S234" s="34"/>
      <c r="T234" s="34"/>
      <c r="U234" s="34"/>
      <c r="V234" s="34"/>
      <c r="W234" s="34"/>
    </row>
    <row r="235" spans="1:23" ht="18" customHeight="1" x14ac:dyDescent="0.25">
      <c r="A235" s="25">
        <v>229</v>
      </c>
      <c r="B235" s="52" t="s">
        <v>735</v>
      </c>
      <c r="C235" s="80" t="s">
        <v>736</v>
      </c>
      <c r="D235" s="31" t="s">
        <v>327</v>
      </c>
      <c r="E235" s="75" t="s">
        <v>689</v>
      </c>
      <c r="F235" s="63" t="s">
        <v>789</v>
      </c>
      <c r="G235" s="127" t="s">
        <v>613</v>
      </c>
      <c r="H235" s="101" t="s">
        <v>1111</v>
      </c>
      <c r="I235" s="26">
        <v>3</v>
      </c>
      <c r="J235" s="66" t="s">
        <v>302</v>
      </c>
      <c r="K235" s="26">
        <v>3</v>
      </c>
      <c r="L235" s="66" t="s">
        <v>302</v>
      </c>
      <c r="M235" s="32"/>
      <c r="N235" s="67" t="s">
        <v>16</v>
      </c>
      <c r="O235" s="137" t="s">
        <v>40</v>
      </c>
      <c r="P235" s="68" t="s">
        <v>24</v>
      </c>
      <c r="Q235" s="134" t="s">
        <v>312</v>
      </c>
      <c r="R235" s="33"/>
      <c r="S235" s="34"/>
      <c r="T235" s="34"/>
      <c r="U235" s="34"/>
      <c r="V235" s="34"/>
      <c r="W235" s="34"/>
    </row>
    <row r="236" spans="1:23" ht="18" customHeight="1" x14ac:dyDescent="0.25">
      <c r="A236" s="25">
        <v>230</v>
      </c>
      <c r="B236" s="52" t="s">
        <v>737</v>
      </c>
      <c r="C236" s="80" t="s">
        <v>533</v>
      </c>
      <c r="D236" s="31" t="s">
        <v>327</v>
      </c>
      <c r="E236" s="75" t="s">
        <v>689</v>
      </c>
      <c r="F236" s="63" t="s">
        <v>789</v>
      </c>
      <c r="G236" s="127" t="s">
        <v>613</v>
      </c>
      <c r="H236" s="101" t="s">
        <v>1111</v>
      </c>
      <c r="I236" s="32">
        <v>6</v>
      </c>
      <c r="J236" s="66" t="s">
        <v>296</v>
      </c>
      <c r="K236" s="32">
        <v>6</v>
      </c>
      <c r="L236" s="66" t="s">
        <v>296</v>
      </c>
      <c r="M236" s="32"/>
      <c r="N236" s="67" t="s">
        <v>16</v>
      </c>
      <c r="O236" s="137" t="s">
        <v>40</v>
      </c>
      <c r="P236" s="68" t="s">
        <v>24</v>
      </c>
      <c r="Q236" s="134" t="s">
        <v>312</v>
      </c>
      <c r="R236" s="33"/>
      <c r="S236" s="34"/>
      <c r="T236" s="34"/>
      <c r="U236" s="34"/>
      <c r="V236" s="34"/>
      <c r="W236" s="34"/>
    </row>
    <row r="237" spans="1:23" ht="18" customHeight="1" x14ac:dyDescent="0.25">
      <c r="A237" s="25">
        <v>231</v>
      </c>
      <c r="B237" s="58" t="s">
        <v>738</v>
      </c>
      <c r="C237" s="80" t="s">
        <v>186</v>
      </c>
      <c r="D237" s="31" t="s">
        <v>289</v>
      </c>
      <c r="E237" s="75" t="s">
        <v>176</v>
      </c>
      <c r="F237" s="63" t="s">
        <v>789</v>
      </c>
      <c r="G237" s="127" t="s">
        <v>613</v>
      </c>
      <c r="H237" s="101" t="s">
        <v>1111</v>
      </c>
      <c r="I237" s="26">
        <v>2</v>
      </c>
      <c r="J237" s="66" t="s">
        <v>473</v>
      </c>
      <c r="K237" s="26">
        <v>2</v>
      </c>
      <c r="L237" s="66" t="s">
        <v>473</v>
      </c>
      <c r="M237" s="32"/>
      <c r="N237" s="67" t="s">
        <v>16</v>
      </c>
      <c r="O237" s="137" t="s">
        <v>40</v>
      </c>
      <c r="P237" s="68" t="s">
        <v>24</v>
      </c>
      <c r="Q237" s="134" t="s">
        <v>312</v>
      </c>
      <c r="R237" s="33"/>
      <c r="S237" s="34"/>
      <c r="T237" s="34"/>
      <c r="U237" s="34"/>
      <c r="V237" s="34"/>
      <c r="W237" s="34"/>
    </row>
    <row r="238" spans="1:23" ht="18" customHeight="1" x14ac:dyDescent="0.25">
      <c r="A238" s="25">
        <v>232</v>
      </c>
      <c r="B238" s="54" t="s">
        <v>739</v>
      </c>
      <c r="C238" s="78" t="s">
        <v>740</v>
      </c>
      <c r="D238" s="6" t="s">
        <v>741</v>
      </c>
      <c r="E238" s="62" t="s">
        <v>375</v>
      </c>
      <c r="F238" s="63" t="s">
        <v>789</v>
      </c>
      <c r="G238" s="7" t="s">
        <v>620</v>
      </c>
      <c r="H238" s="101" t="s">
        <v>1111</v>
      </c>
      <c r="I238" s="26">
        <v>2</v>
      </c>
      <c r="J238" s="66" t="s">
        <v>473</v>
      </c>
      <c r="K238" s="26">
        <v>2</v>
      </c>
      <c r="L238" s="66" t="s">
        <v>473</v>
      </c>
      <c r="M238" s="27"/>
      <c r="N238" s="67" t="s">
        <v>16</v>
      </c>
      <c r="O238" s="146" t="s">
        <v>40</v>
      </c>
      <c r="P238" s="68" t="s">
        <v>24</v>
      </c>
      <c r="Q238" s="134" t="s">
        <v>312</v>
      </c>
    </row>
    <row r="239" spans="1:23" ht="18" customHeight="1" x14ac:dyDescent="0.25">
      <c r="A239" s="25">
        <v>233</v>
      </c>
      <c r="B239" s="54" t="s">
        <v>742</v>
      </c>
      <c r="C239" s="78" t="s">
        <v>743</v>
      </c>
      <c r="D239" s="6" t="s">
        <v>585</v>
      </c>
      <c r="E239" s="62" t="s">
        <v>57</v>
      </c>
      <c r="F239" s="63" t="s">
        <v>789</v>
      </c>
      <c r="G239" s="7" t="s">
        <v>779</v>
      </c>
      <c r="H239" s="101" t="s">
        <v>1111</v>
      </c>
      <c r="I239" s="26">
        <v>5.5</v>
      </c>
      <c r="J239" s="66" t="s">
        <v>568</v>
      </c>
      <c r="K239" s="26">
        <v>5.5</v>
      </c>
      <c r="L239" s="66" t="s">
        <v>568</v>
      </c>
      <c r="M239" s="27"/>
      <c r="N239" s="67" t="s">
        <v>16</v>
      </c>
      <c r="O239" s="146" t="s">
        <v>40</v>
      </c>
      <c r="P239" s="68" t="s">
        <v>24</v>
      </c>
      <c r="Q239" s="134" t="s">
        <v>312</v>
      </c>
    </row>
    <row r="240" spans="1:23" ht="18" customHeight="1" x14ac:dyDescent="0.25">
      <c r="A240" s="25">
        <v>234</v>
      </c>
      <c r="B240" s="55" t="s">
        <v>744</v>
      </c>
      <c r="C240" s="79" t="s">
        <v>745</v>
      </c>
      <c r="D240" s="28" t="s">
        <v>87</v>
      </c>
      <c r="E240" s="70" t="s">
        <v>503</v>
      </c>
      <c r="F240" s="63" t="s">
        <v>789</v>
      </c>
      <c r="G240" s="38" t="s">
        <v>779</v>
      </c>
      <c r="H240" s="101" t="s">
        <v>1111</v>
      </c>
      <c r="I240" s="26">
        <v>5</v>
      </c>
      <c r="J240" s="66" t="s">
        <v>299</v>
      </c>
      <c r="K240" s="26">
        <v>5</v>
      </c>
      <c r="L240" s="66" t="s">
        <v>299</v>
      </c>
      <c r="M240" s="37"/>
      <c r="N240" s="67" t="s">
        <v>16</v>
      </c>
      <c r="O240" s="146" t="s">
        <v>40</v>
      </c>
      <c r="P240" s="68" t="s">
        <v>24</v>
      </c>
      <c r="Q240" s="134" t="s">
        <v>312</v>
      </c>
    </row>
    <row r="241" spans="1:23" ht="17.25" customHeight="1" x14ac:dyDescent="0.25">
      <c r="A241" s="25">
        <v>235</v>
      </c>
      <c r="B241" s="55" t="s">
        <v>746</v>
      </c>
      <c r="C241" s="79" t="s">
        <v>747</v>
      </c>
      <c r="D241" s="28" t="s">
        <v>638</v>
      </c>
      <c r="E241" s="70" t="s">
        <v>342</v>
      </c>
      <c r="F241" s="63" t="s">
        <v>789</v>
      </c>
      <c r="G241" s="38" t="s">
        <v>780</v>
      </c>
      <c r="H241" s="101" t="s">
        <v>1111</v>
      </c>
      <c r="I241" s="26">
        <v>1</v>
      </c>
      <c r="J241" s="66" t="s">
        <v>298</v>
      </c>
      <c r="K241" s="26">
        <v>1</v>
      </c>
      <c r="L241" s="66" t="s">
        <v>298</v>
      </c>
      <c r="M241" s="39"/>
      <c r="N241" s="67" t="s">
        <v>16</v>
      </c>
      <c r="O241" s="146" t="s">
        <v>40</v>
      </c>
      <c r="P241" s="68" t="s">
        <v>24</v>
      </c>
      <c r="Q241" s="134" t="s">
        <v>312</v>
      </c>
    </row>
    <row r="242" spans="1:23" ht="18" customHeight="1" x14ac:dyDescent="0.25">
      <c r="A242" s="25">
        <v>236</v>
      </c>
      <c r="B242" s="54" t="s">
        <v>748</v>
      </c>
      <c r="C242" s="78" t="s">
        <v>749</v>
      </c>
      <c r="D242" s="6" t="s">
        <v>692</v>
      </c>
      <c r="E242" s="62" t="s">
        <v>335</v>
      </c>
      <c r="F242" s="63" t="s">
        <v>789</v>
      </c>
      <c r="G242" s="7" t="s">
        <v>780</v>
      </c>
      <c r="H242" s="101" t="s">
        <v>1111</v>
      </c>
      <c r="I242" s="26">
        <v>1.5</v>
      </c>
      <c r="J242" s="66" t="s">
        <v>307</v>
      </c>
      <c r="K242" s="26">
        <v>1.5</v>
      </c>
      <c r="L242" s="66" t="s">
        <v>307</v>
      </c>
      <c r="M242" s="27"/>
      <c r="N242" s="67" t="s">
        <v>16</v>
      </c>
      <c r="O242" s="146" t="s">
        <v>40</v>
      </c>
      <c r="P242" s="68" t="s">
        <v>24</v>
      </c>
      <c r="Q242" s="134" t="s">
        <v>312</v>
      </c>
    </row>
    <row r="243" spans="1:23" ht="18" customHeight="1" x14ac:dyDescent="0.25">
      <c r="A243" s="25">
        <v>237</v>
      </c>
      <c r="B243" s="54" t="s">
        <v>750</v>
      </c>
      <c r="C243" s="78" t="s">
        <v>751</v>
      </c>
      <c r="D243" s="6" t="s">
        <v>652</v>
      </c>
      <c r="E243" s="62" t="s">
        <v>396</v>
      </c>
      <c r="F243" s="63" t="s">
        <v>789</v>
      </c>
      <c r="G243" s="38" t="s">
        <v>780</v>
      </c>
      <c r="H243" s="101" t="s">
        <v>1111</v>
      </c>
      <c r="I243" s="26">
        <v>3</v>
      </c>
      <c r="J243" s="66" t="s">
        <v>302</v>
      </c>
      <c r="K243" s="26">
        <v>3</v>
      </c>
      <c r="L243" s="66" t="s">
        <v>302</v>
      </c>
      <c r="M243" s="27"/>
      <c r="N243" s="67" t="s">
        <v>16</v>
      </c>
      <c r="O243" s="146" t="s">
        <v>40</v>
      </c>
      <c r="P243" s="68" t="s">
        <v>24</v>
      </c>
      <c r="Q243" s="134" t="s">
        <v>312</v>
      </c>
    </row>
    <row r="244" spans="1:23" ht="18" customHeight="1" x14ac:dyDescent="0.25">
      <c r="A244" s="25">
        <v>238</v>
      </c>
      <c r="B244" s="54" t="s">
        <v>752</v>
      </c>
      <c r="C244" s="78" t="s">
        <v>753</v>
      </c>
      <c r="D244" s="6" t="s">
        <v>555</v>
      </c>
      <c r="E244" s="62" t="s">
        <v>44</v>
      </c>
      <c r="F244" s="63" t="s">
        <v>789</v>
      </c>
      <c r="G244" s="7" t="s">
        <v>781</v>
      </c>
      <c r="H244" s="101" t="s">
        <v>1111</v>
      </c>
      <c r="I244" s="26">
        <v>5</v>
      </c>
      <c r="J244" s="66" t="s">
        <v>299</v>
      </c>
      <c r="K244" s="26">
        <v>5</v>
      </c>
      <c r="L244" s="66" t="s">
        <v>299</v>
      </c>
      <c r="M244" s="27"/>
      <c r="N244" s="67" t="s">
        <v>16</v>
      </c>
      <c r="O244" s="146" t="s">
        <v>40</v>
      </c>
      <c r="P244" s="68" t="s">
        <v>24</v>
      </c>
      <c r="Q244" s="134" t="s">
        <v>312</v>
      </c>
    </row>
    <row r="245" spans="1:23" ht="18" customHeight="1" x14ac:dyDescent="0.25">
      <c r="A245" s="25">
        <v>239</v>
      </c>
      <c r="B245" s="58" t="s">
        <v>754</v>
      </c>
      <c r="C245" s="80" t="s">
        <v>755</v>
      </c>
      <c r="D245" s="31" t="s">
        <v>438</v>
      </c>
      <c r="E245" s="75" t="s">
        <v>756</v>
      </c>
      <c r="F245" s="63" t="s">
        <v>789</v>
      </c>
      <c r="G245" s="127" t="s">
        <v>781</v>
      </c>
      <c r="H245" s="101" t="s">
        <v>1111</v>
      </c>
      <c r="I245" s="32">
        <v>3.5</v>
      </c>
      <c r="J245" s="66" t="s">
        <v>301</v>
      </c>
      <c r="K245" s="32">
        <v>3.5</v>
      </c>
      <c r="L245" s="66" t="s">
        <v>301</v>
      </c>
      <c r="M245" s="32"/>
      <c r="N245" s="67" t="s">
        <v>16</v>
      </c>
      <c r="O245" s="137" t="s">
        <v>40</v>
      </c>
      <c r="P245" s="68" t="s">
        <v>24</v>
      </c>
      <c r="Q245" s="134" t="s">
        <v>312</v>
      </c>
      <c r="R245" s="33"/>
      <c r="S245" s="34"/>
      <c r="T245" s="34"/>
      <c r="U245" s="34"/>
      <c r="V245" s="34"/>
      <c r="W245" s="34"/>
    </row>
    <row r="246" spans="1:23" ht="18" customHeight="1" x14ac:dyDescent="0.25">
      <c r="A246" s="25">
        <v>240</v>
      </c>
      <c r="B246" s="52" t="s">
        <v>757</v>
      </c>
      <c r="C246" s="80" t="s">
        <v>758</v>
      </c>
      <c r="D246" s="31" t="s">
        <v>167</v>
      </c>
      <c r="E246" s="75" t="s">
        <v>759</v>
      </c>
      <c r="F246" s="63" t="s">
        <v>789</v>
      </c>
      <c r="G246" s="127" t="s">
        <v>782</v>
      </c>
      <c r="H246" s="101" t="s">
        <v>1111</v>
      </c>
      <c r="I246" s="26">
        <v>4.5</v>
      </c>
      <c r="J246" s="66" t="s">
        <v>469</v>
      </c>
      <c r="K246" s="26">
        <v>4.5</v>
      </c>
      <c r="L246" s="66" t="s">
        <v>469</v>
      </c>
      <c r="M246" s="32"/>
      <c r="N246" s="67" t="s">
        <v>16</v>
      </c>
      <c r="O246" s="137" t="s">
        <v>40</v>
      </c>
      <c r="P246" s="68" t="s">
        <v>24</v>
      </c>
      <c r="Q246" s="134" t="s">
        <v>312</v>
      </c>
      <c r="R246" s="33"/>
      <c r="S246" s="34"/>
      <c r="T246" s="34"/>
      <c r="U246" s="34"/>
      <c r="V246" s="34"/>
      <c r="W246" s="34"/>
    </row>
    <row r="247" spans="1:23" ht="18" customHeight="1" x14ac:dyDescent="0.25">
      <c r="A247" s="25">
        <v>241</v>
      </c>
      <c r="B247" s="52" t="s">
        <v>760</v>
      </c>
      <c r="C247" s="80" t="s">
        <v>761</v>
      </c>
      <c r="D247" s="31" t="s">
        <v>585</v>
      </c>
      <c r="E247" s="75" t="s">
        <v>252</v>
      </c>
      <c r="F247" s="63" t="s">
        <v>789</v>
      </c>
      <c r="G247" s="127" t="s">
        <v>783</v>
      </c>
      <c r="H247" s="101" t="s">
        <v>1111</v>
      </c>
      <c r="I247" s="32">
        <v>2</v>
      </c>
      <c r="J247" s="66" t="s">
        <v>473</v>
      </c>
      <c r="K247" s="32">
        <v>2</v>
      </c>
      <c r="L247" s="66" t="s">
        <v>473</v>
      </c>
      <c r="M247" s="32"/>
      <c r="N247" s="67" t="s">
        <v>16</v>
      </c>
      <c r="O247" s="137" t="s">
        <v>40</v>
      </c>
      <c r="P247" s="68" t="s">
        <v>24</v>
      </c>
      <c r="Q247" s="134" t="s">
        <v>312</v>
      </c>
      <c r="R247" s="33"/>
      <c r="S247" s="34"/>
      <c r="T247" s="34"/>
      <c r="U247" s="34"/>
      <c r="V247" s="34"/>
      <c r="W247" s="34"/>
    </row>
    <row r="248" spans="1:23" ht="18" customHeight="1" x14ac:dyDescent="0.25">
      <c r="A248" s="25">
        <v>242</v>
      </c>
      <c r="B248" s="58" t="s">
        <v>762</v>
      </c>
      <c r="C248" s="80" t="s">
        <v>763</v>
      </c>
      <c r="D248" s="31" t="s">
        <v>635</v>
      </c>
      <c r="E248" s="75" t="s">
        <v>127</v>
      </c>
      <c r="F248" s="63" t="s">
        <v>789</v>
      </c>
      <c r="G248" s="127" t="s">
        <v>784</v>
      </c>
      <c r="H248" s="101" t="s">
        <v>1111</v>
      </c>
      <c r="I248" s="26">
        <v>7</v>
      </c>
      <c r="J248" s="66" t="s">
        <v>304</v>
      </c>
      <c r="K248" s="26">
        <v>7</v>
      </c>
      <c r="L248" s="66" t="s">
        <v>304</v>
      </c>
      <c r="M248" s="32"/>
      <c r="N248" s="67" t="s">
        <v>16</v>
      </c>
      <c r="O248" s="137" t="s">
        <v>40</v>
      </c>
      <c r="P248" s="68" t="s">
        <v>24</v>
      </c>
      <c r="Q248" s="134" t="s">
        <v>312</v>
      </c>
      <c r="R248" s="33"/>
      <c r="S248" s="34"/>
      <c r="T248" s="34"/>
      <c r="U248" s="34"/>
      <c r="V248" s="34"/>
      <c r="W248" s="34"/>
    </row>
    <row r="249" spans="1:23" ht="18" customHeight="1" x14ac:dyDescent="0.25">
      <c r="A249" s="25">
        <v>243</v>
      </c>
      <c r="B249" s="54" t="s">
        <v>764</v>
      </c>
      <c r="C249" s="78" t="s">
        <v>765</v>
      </c>
      <c r="D249" s="6" t="s">
        <v>766</v>
      </c>
      <c r="E249" s="62" t="s">
        <v>767</v>
      </c>
      <c r="F249" s="63" t="s">
        <v>789</v>
      </c>
      <c r="G249" s="7" t="s">
        <v>785</v>
      </c>
      <c r="H249" s="101" t="s">
        <v>1111</v>
      </c>
      <c r="I249" s="26">
        <v>1</v>
      </c>
      <c r="J249" s="66" t="s">
        <v>298</v>
      </c>
      <c r="K249" s="26">
        <v>1</v>
      </c>
      <c r="L249" s="66" t="s">
        <v>298</v>
      </c>
      <c r="M249" s="27"/>
      <c r="N249" s="67" t="s">
        <v>16</v>
      </c>
      <c r="O249" s="146" t="s">
        <v>40</v>
      </c>
      <c r="P249" s="68" t="s">
        <v>24</v>
      </c>
      <c r="Q249" s="134" t="s">
        <v>312</v>
      </c>
    </row>
    <row r="250" spans="1:23" ht="18" customHeight="1" x14ac:dyDescent="0.25">
      <c r="A250" s="25">
        <v>244</v>
      </c>
      <c r="B250" s="54" t="s">
        <v>768</v>
      </c>
      <c r="C250" s="78" t="s">
        <v>274</v>
      </c>
      <c r="D250" s="6" t="s">
        <v>769</v>
      </c>
      <c r="E250" s="62" t="s">
        <v>632</v>
      </c>
      <c r="F250" s="63" t="s">
        <v>789</v>
      </c>
      <c r="G250" s="7" t="s">
        <v>786</v>
      </c>
      <c r="H250" s="101" t="s">
        <v>1111</v>
      </c>
      <c r="I250" s="26">
        <v>3</v>
      </c>
      <c r="J250" s="66" t="s">
        <v>302</v>
      </c>
      <c r="K250" s="26">
        <v>3</v>
      </c>
      <c r="L250" s="66" t="s">
        <v>302</v>
      </c>
      <c r="M250" s="27"/>
      <c r="N250" s="67" t="s">
        <v>16</v>
      </c>
      <c r="O250" s="146" t="s">
        <v>40</v>
      </c>
      <c r="P250" s="68" t="s">
        <v>24</v>
      </c>
      <c r="Q250" s="134" t="s">
        <v>312</v>
      </c>
    </row>
    <row r="251" spans="1:23" ht="18" customHeight="1" x14ac:dyDescent="0.25">
      <c r="A251" s="25">
        <v>245</v>
      </c>
      <c r="B251" s="55" t="s">
        <v>770</v>
      </c>
      <c r="C251" s="79" t="s">
        <v>771</v>
      </c>
      <c r="D251" s="28" t="s">
        <v>167</v>
      </c>
      <c r="E251" s="70" t="s">
        <v>772</v>
      </c>
      <c r="F251" s="63" t="s">
        <v>790</v>
      </c>
      <c r="G251" s="38" t="s">
        <v>300</v>
      </c>
      <c r="H251" s="101" t="s">
        <v>787</v>
      </c>
      <c r="I251" s="26">
        <v>6.5</v>
      </c>
      <c r="J251" s="66" t="s">
        <v>305</v>
      </c>
      <c r="K251" s="26">
        <v>6.5</v>
      </c>
      <c r="L251" s="66" t="s">
        <v>305</v>
      </c>
      <c r="M251" s="37"/>
      <c r="N251" s="67" t="s">
        <v>16</v>
      </c>
      <c r="O251" s="146" t="s">
        <v>40</v>
      </c>
      <c r="P251" s="68" t="s">
        <v>24</v>
      </c>
      <c r="Q251" s="134" t="s">
        <v>312</v>
      </c>
    </row>
    <row r="252" spans="1:23" ht="17.25" customHeight="1" x14ac:dyDescent="0.25">
      <c r="A252" s="25">
        <v>246</v>
      </c>
      <c r="B252" s="55" t="s">
        <v>773</v>
      </c>
      <c r="C252" s="79" t="s">
        <v>774</v>
      </c>
      <c r="D252" s="28" t="s">
        <v>775</v>
      </c>
      <c r="E252" s="70" t="s">
        <v>276</v>
      </c>
      <c r="F252" s="63" t="s">
        <v>790</v>
      </c>
      <c r="G252" s="38" t="s">
        <v>303</v>
      </c>
      <c r="H252" s="101" t="s">
        <v>787</v>
      </c>
      <c r="I252" s="26">
        <v>7.5</v>
      </c>
      <c r="J252" s="66" t="s">
        <v>482</v>
      </c>
      <c r="K252" s="26">
        <v>7.5</v>
      </c>
      <c r="L252" s="66" t="s">
        <v>482</v>
      </c>
      <c r="M252" s="39"/>
      <c r="N252" s="67" t="s">
        <v>16</v>
      </c>
      <c r="O252" s="146" t="s">
        <v>40</v>
      </c>
      <c r="P252" s="68" t="s">
        <v>24</v>
      </c>
      <c r="Q252" s="134" t="s">
        <v>312</v>
      </c>
    </row>
    <row r="253" spans="1:23" ht="18" customHeight="1" x14ac:dyDescent="0.25">
      <c r="A253" s="25">
        <v>247</v>
      </c>
      <c r="B253" s="54" t="s">
        <v>776</v>
      </c>
      <c r="C253" s="78" t="s">
        <v>578</v>
      </c>
      <c r="D253" s="6" t="s">
        <v>777</v>
      </c>
      <c r="E253" s="62" t="s">
        <v>778</v>
      </c>
      <c r="F253" s="63" t="s">
        <v>791</v>
      </c>
      <c r="G253" s="7">
        <v>90</v>
      </c>
      <c r="H253" s="101" t="s">
        <v>788</v>
      </c>
      <c r="I253" s="26">
        <v>3</v>
      </c>
      <c r="J253" s="66" t="s">
        <v>302</v>
      </c>
      <c r="K253" s="26">
        <v>3</v>
      </c>
      <c r="L253" s="66" t="s">
        <v>302</v>
      </c>
      <c r="M253" s="27"/>
      <c r="N253" s="67" t="s">
        <v>16</v>
      </c>
      <c r="O253" s="146" t="s">
        <v>40</v>
      </c>
      <c r="P253" s="68" t="s">
        <v>24</v>
      </c>
      <c r="Q253" s="134" t="s">
        <v>312</v>
      </c>
    </row>
    <row r="254" spans="1:23" ht="18" customHeight="1" x14ac:dyDescent="0.25">
      <c r="A254" s="25">
        <v>248</v>
      </c>
      <c r="B254" s="55" t="s">
        <v>838</v>
      </c>
      <c r="C254" s="78" t="s">
        <v>839</v>
      </c>
      <c r="D254" s="61" t="s">
        <v>56</v>
      </c>
      <c r="E254" s="62" t="s">
        <v>840</v>
      </c>
      <c r="F254" s="63" t="s">
        <v>841</v>
      </c>
      <c r="G254" s="64" t="s">
        <v>294</v>
      </c>
      <c r="H254" s="101" t="s">
        <v>842</v>
      </c>
      <c r="I254" s="65">
        <v>8</v>
      </c>
      <c r="J254" s="66" t="s">
        <v>479</v>
      </c>
      <c r="K254" s="65">
        <v>8</v>
      </c>
      <c r="L254" s="66" t="s">
        <v>479</v>
      </c>
      <c r="M254" s="67"/>
      <c r="N254" s="67" t="s">
        <v>16</v>
      </c>
      <c r="O254" s="146" t="s">
        <v>40</v>
      </c>
      <c r="P254" s="68" t="s">
        <v>24</v>
      </c>
      <c r="Q254" s="134" t="s">
        <v>312</v>
      </c>
    </row>
    <row r="255" spans="1:23" ht="18" customHeight="1" x14ac:dyDescent="0.25">
      <c r="A255" s="25">
        <v>249</v>
      </c>
      <c r="B255" s="55" t="s">
        <v>843</v>
      </c>
      <c r="C255" s="79" t="s">
        <v>844</v>
      </c>
      <c r="D255" s="69" t="s">
        <v>845</v>
      </c>
      <c r="E255" s="70" t="s">
        <v>840</v>
      </c>
      <c r="F255" s="71" t="s">
        <v>841</v>
      </c>
      <c r="G255" s="68" t="s">
        <v>297</v>
      </c>
      <c r="H255" s="101" t="s">
        <v>842</v>
      </c>
      <c r="I255" s="65">
        <v>8</v>
      </c>
      <c r="J255" s="66" t="s">
        <v>479</v>
      </c>
      <c r="K255" s="65">
        <v>8</v>
      </c>
      <c r="L255" s="66" t="s">
        <v>479</v>
      </c>
      <c r="M255" s="72"/>
      <c r="N255" s="67" t="s">
        <v>16</v>
      </c>
      <c r="O255" s="146" t="s">
        <v>40</v>
      </c>
      <c r="P255" s="68" t="s">
        <v>24</v>
      </c>
      <c r="Q255" s="134" t="s">
        <v>312</v>
      </c>
    </row>
    <row r="256" spans="1:23" ht="17.25" customHeight="1" x14ac:dyDescent="0.25">
      <c r="A256" s="25">
        <v>250</v>
      </c>
      <c r="B256" s="55" t="s">
        <v>846</v>
      </c>
      <c r="C256" s="79" t="s">
        <v>847</v>
      </c>
      <c r="D256" s="69" t="s">
        <v>56</v>
      </c>
      <c r="E256" s="70" t="s">
        <v>848</v>
      </c>
      <c r="F256" s="71" t="s">
        <v>841</v>
      </c>
      <c r="G256" s="68" t="s">
        <v>294</v>
      </c>
      <c r="H256" s="101" t="s">
        <v>842</v>
      </c>
      <c r="I256" s="65">
        <v>4</v>
      </c>
      <c r="J256" s="66" t="s">
        <v>471</v>
      </c>
      <c r="K256" s="65">
        <v>4</v>
      </c>
      <c r="L256" s="66" t="s">
        <v>471</v>
      </c>
      <c r="M256" s="73"/>
      <c r="N256" s="67" t="s">
        <v>16</v>
      </c>
      <c r="O256" s="146" t="s">
        <v>40</v>
      </c>
      <c r="P256" s="68" t="s">
        <v>24</v>
      </c>
      <c r="Q256" s="134" t="s">
        <v>312</v>
      </c>
    </row>
    <row r="257" spans="1:23" ht="18" customHeight="1" x14ac:dyDescent="0.25">
      <c r="A257" s="25">
        <v>251</v>
      </c>
      <c r="B257" s="55" t="s">
        <v>849</v>
      </c>
      <c r="C257" s="78" t="s">
        <v>850</v>
      </c>
      <c r="D257" s="61" t="s">
        <v>69</v>
      </c>
      <c r="E257" s="62" t="s">
        <v>851</v>
      </c>
      <c r="F257" s="63" t="s">
        <v>841</v>
      </c>
      <c r="G257" s="64" t="s">
        <v>300</v>
      </c>
      <c r="H257" s="101" t="s">
        <v>842</v>
      </c>
      <c r="I257" s="65">
        <v>5</v>
      </c>
      <c r="J257" s="66" t="s">
        <v>299</v>
      </c>
      <c r="K257" s="65">
        <v>5</v>
      </c>
      <c r="L257" s="66" t="s">
        <v>299</v>
      </c>
      <c r="M257" s="67"/>
      <c r="N257" s="67" t="s">
        <v>16</v>
      </c>
      <c r="O257" s="146" t="s">
        <v>40</v>
      </c>
      <c r="P257" s="68" t="s">
        <v>24</v>
      </c>
      <c r="Q257" s="134" t="s">
        <v>312</v>
      </c>
    </row>
    <row r="258" spans="1:23" ht="18" customHeight="1" x14ac:dyDescent="0.25">
      <c r="A258" s="25">
        <v>252</v>
      </c>
      <c r="B258" s="55" t="s">
        <v>852</v>
      </c>
      <c r="C258" s="78" t="s">
        <v>853</v>
      </c>
      <c r="D258" s="61" t="s">
        <v>854</v>
      </c>
      <c r="E258" s="62" t="s">
        <v>851</v>
      </c>
      <c r="F258" s="63" t="s">
        <v>841</v>
      </c>
      <c r="G258" s="68" t="s">
        <v>294</v>
      </c>
      <c r="H258" s="101" t="s">
        <v>842</v>
      </c>
      <c r="I258" s="65">
        <v>5</v>
      </c>
      <c r="J258" s="66" t="s">
        <v>299</v>
      </c>
      <c r="K258" s="65">
        <v>5</v>
      </c>
      <c r="L258" s="66" t="s">
        <v>299</v>
      </c>
      <c r="M258" s="67"/>
      <c r="N258" s="67" t="s">
        <v>16</v>
      </c>
      <c r="O258" s="146" t="s">
        <v>40</v>
      </c>
      <c r="P258" s="68" t="s">
        <v>24</v>
      </c>
      <c r="Q258" s="134" t="s">
        <v>312</v>
      </c>
    </row>
    <row r="259" spans="1:23" ht="18" customHeight="1" x14ac:dyDescent="0.25">
      <c r="A259" s="25">
        <v>253</v>
      </c>
      <c r="B259" s="55" t="s">
        <v>855</v>
      </c>
      <c r="C259" s="78" t="s">
        <v>856</v>
      </c>
      <c r="D259" s="61" t="s">
        <v>96</v>
      </c>
      <c r="E259" s="62" t="s">
        <v>857</v>
      </c>
      <c r="F259" s="63" t="s">
        <v>841</v>
      </c>
      <c r="G259" s="64" t="s">
        <v>303</v>
      </c>
      <c r="H259" s="101" t="s">
        <v>842</v>
      </c>
      <c r="I259" s="65">
        <v>8.5</v>
      </c>
      <c r="J259" s="66" t="s">
        <v>858</v>
      </c>
      <c r="K259" s="65">
        <v>8.5</v>
      </c>
      <c r="L259" s="66" t="s">
        <v>858</v>
      </c>
      <c r="M259" s="67"/>
      <c r="N259" s="67" t="s">
        <v>16</v>
      </c>
      <c r="O259" s="146" t="s">
        <v>40</v>
      </c>
      <c r="P259" s="68" t="s">
        <v>24</v>
      </c>
      <c r="Q259" s="134" t="s">
        <v>312</v>
      </c>
    </row>
    <row r="260" spans="1:23" ht="18" customHeight="1" x14ac:dyDescent="0.25">
      <c r="A260" s="25">
        <v>254</v>
      </c>
      <c r="B260" s="56" t="s">
        <v>859</v>
      </c>
      <c r="C260" s="80" t="s">
        <v>860</v>
      </c>
      <c r="D260" s="74" t="s">
        <v>692</v>
      </c>
      <c r="E260" s="75" t="s">
        <v>851</v>
      </c>
      <c r="F260" s="76" t="s">
        <v>841</v>
      </c>
      <c r="G260" s="129" t="s">
        <v>294</v>
      </c>
      <c r="H260" s="111" t="s">
        <v>842</v>
      </c>
      <c r="I260" s="77">
        <v>7.5</v>
      </c>
      <c r="J260" s="66" t="s">
        <v>482</v>
      </c>
      <c r="K260" s="77">
        <v>7.5</v>
      </c>
      <c r="L260" s="66" t="s">
        <v>482</v>
      </c>
      <c r="M260" s="77"/>
      <c r="N260" s="67" t="s">
        <v>16</v>
      </c>
      <c r="O260" s="137" t="s">
        <v>40</v>
      </c>
      <c r="P260" s="68" t="s">
        <v>24</v>
      </c>
      <c r="Q260" s="134" t="s">
        <v>312</v>
      </c>
      <c r="R260" s="33"/>
      <c r="S260" s="34"/>
      <c r="T260" s="34"/>
      <c r="U260" s="34"/>
      <c r="V260" s="34"/>
      <c r="W260" s="34"/>
    </row>
    <row r="261" spans="1:23" ht="18" customHeight="1" x14ac:dyDescent="0.25">
      <c r="A261" s="25">
        <v>255</v>
      </c>
      <c r="B261" s="52" t="s">
        <v>861</v>
      </c>
      <c r="C261" s="80" t="s">
        <v>862</v>
      </c>
      <c r="D261" s="74" t="s">
        <v>56</v>
      </c>
      <c r="E261" s="75" t="s">
        <v>857</v>
      </c>
      <c r="F261" s="76" t="s">
        <v>841</v>
      </c>
      <c r="G261" s="129" t="s">
        <v>294</v>
      </c>
      <c r="H261" s="111" t="s">
        <v>842</v>
      </c>
      <c r="I261" s="65">
        <v>7</v>
      </c>
      <c r="J261" s="66" t="s">
        <v>304</v>
      </c>
      <c r="K261" s="65">
        <v>7</v>
      </c>
      <c r="L261" s="66" t="s">
        <v>304</v>
      </c>
      <c r="M261" s="77"/>
      <c r="N261" s="67" t="s">
        <v>16</v>
      </c>
      <c r="O261" s="137" t="s">
        <v>40</v>
      </c>
      <c r="P261" s="68" t="s">
        <v>24</v>
      </c>
      <c r="Q261" s="134" t="s">
        <v>312</v>
      </c>
      <c r="R261" s="33"/>
      <c r="S261" s="34"/>
      <c r="T261" s="34"/>
      <c r="U261" s="34"/>
      <c r="V261" s="34"/>
      <c r="W261" s="34"/>
    </row>
    <row r="262" spans="1:23" ht="18" customHeight="1" x14ac:dyDescent="0.25">
      <c r="A262" s="25">
        <v>256</v>
      </c>
      <c r="B262" s="52" t="s">
        <v>863</v>
      </c>
      <c r="C262" s="80" t="s">
        <v>141</v>
      </c>
      <c r="D262" s="74" t="s">
        <v>56</v>
      </c>
      <c r="E262" s="75" t="s">
        <v>864</v>
      </c>
      <c r="F262" s="76" t="s">
        <v>841</v>
      </c>
      <c r="G262" s="129" t="s">
        <v>303</v>
      </c>
      <c r="H262" s="111" t="s">
        <v>842</v>
      </c>
      <c r="I262" s="77">
        <v>6</v>
      </c>
      <c r="J262" s="66" t="s">
        <v>296</v>
      </c>
      <c r="K262" s="77">
        <v>6</v>
      </c>
      <c r="L262" s="66" t="s">
        <v>296</v>
      </c>
      <c r="M262" s="77"/>
      <c r="N262" s="67" t="s">
        <v>16</v>
      </c>
      <c r="O262" s="137" t="s">
        <v>40</v>
      </c>
      <c r="P262" s="68" t="s">
        <v>24</v>
      </c>
      <c r="Q262" s="134" t="s">
        <v>312</v>
      </c>
      <c r="R262" s="33"/>
      <c r="S262" s="34"/>
      <c r="T262" s="34"/>
      <c r="U262" s="34"/>
      <c r="V262" s="34"/>
      <c r="W262" s="34"/>
    </row>
    <row r="263" spans="1:23" ht="18" customHeight="1" x14ac:dyDescent="0.25">
      <c r="A263" s="25">
        <v>257</v>
      </c>
      <c r="B263" s="56" t="s">
        <v>865</v>
      </c>
      <c r="C263" s="80" t="s">
        <v>866</v>
      </c>
      <c r="D263" s="74" t="s">
        <v>867</v>
      </c>
      <c r="E263" s="75" t="s">
        <v>840</v>
      </c>
      <c r="F263" s="76" t="s">
        <v>841</v>
      </c>
      <c r="G263" s="129" t="s">
        <v>303</v>
      </c>
      <c r="H263" s="111" t="s">
        <v>842</v>
      </c>
      <c r="I263" s="65">
        <v>3.5</v>
      </c>
      <c r="J263" s="66" t="s">
        <v>301</v>
      </c>
      <c r="K263" s="65">
        <v>3.5</v>
      </c>
      <c r="L263" s="66" t="s">
        <v>301</v>
      </c>
      <c r="M263" s="77"/>
      <c r="N263" s="67" t="s">
        <v>16</v>
      </c>
      <c r="O263" s="137" t="s">
        <v>40</v>
      </c>
      <c r="P263" s="68" t="s">
        <v>24</v>
      </c>
      <c r="Q263" s="134" t="s">
        <v>312</v>
      </c>
      <c r="R263" s="33"/>
      <c r="S263" s="34"/>
      <c r="T263" s="34"/>
      <c r="U263" s="34"/>
      <c r="V263" s="34"/>
      <c r="W263" s="34"/>
    </row>
    <row r="264" spans="1:23" ht="18" customHeight="1" x14ac:dyDescent="0.25">
      <c r="A264" s="25">
        <v>258</v>
      </c>
      <c r="B264" s="55" t="s">
        <v>868</v>
      </c>
      <c r="C264" s="78" t="s">
        <v>869</v>
      </c>
      <c r="D264" s="61" t="s">
        <v>835</v>
      </c>
      <c r="E264" s="62" t="s">
        <v>840</v>
      </c>
      <c r="F264" s="63" t="s">
        <v>841</v>
      </c>
      <c r="G264" s="64" t="s">
        <v>294</v>
      </c>
      <c r="H264" s="101" t="s">
        <v>842</v>
      </c>
      <c r="I264" s="65">
        <v>6</v>
      </c>
      <c r="J264" s="66" t="s">
        <v>296</v>
      </c>
      <c r="K264" s="65">
        <v>6</v>
      </c>
      <c r="L264" s="66" t="s">
        <v>296</v>
      </c>
      <c r="M264" s="67"/>
      <c r="N264" s="67" t="s">
        <v>16</v>
      </c>
      <c r="O264" s="146" t="s">
        <v>40</v>
      </c>
      <c r="P264" s="68" t="s">
        <v>24</v>
      </c>
      <c r="Q264" s="134" t="s">
        <v>312</v>
      </c>
    </row>
    <row r="265" spans="1:23" ht="18" customHeight="1" x14ac:dyDescent="0.25">
      <c r="A265" s="25">
        <v>259</v>
      </c>
      <c r="B265" s="55" t="s">
        <v>870</v>
      </c>
      <c r="C265" s="78" t="s">
        <v>871</v>
      </c>
      <c r="D265" s="61" t="s">
        <v>124</v>
      </c>
      <c r="E265" s="62" t="s">
        <v>872</v>
      </c>
      <c r="F265" s="63" t="s">
        <v>841</v>
      </c>
      <c r="G265" s="64" t="s">
        <v>300</v>
      </c>
      <c r="H265" s="101" t="s">
        <v>842</v>
      </c>
      <c r="I265" s="65">
        <v>6.5</v>
      </c>
      <c r="J265" s="66" t="s">
        <v>305</v>
      </c>
      <c r="K265" s="65">
        <v>6.5</v>
      </c>
      <c r="L265" s="66" t="s">
        <v>305</v>
      </c>
      <c r="M265" s="67"/>
      <c r="N265" s="67" t="s">
        <v>16</v>
      </c>
      <c r="O265" s="146" t="s">
        <v>40</v>
      </c>
      <c r="P265" s="68" t="s">
        <v>24</v>
      </c>
      <c r="Q265" s="134" t="s">
        <v>312</v>
      </c>
    </row>
    <row r="266" spans="1:23" ht="18" customHeight="1" x14ac:dyDescent="0.25">
      <c r="A266" s="25">
        <v>260</v>
      </c>
      <c r="B266" s="55" t="s">
        <v>873</v>
      </c>
      <c r="C266" s="79" t="s">
        <v>796</v>
      </c>
      <c r="D266" s="69" t="s">
        <v>688</v>
      </c>
      <c r="E266" s="70" t="s">
        <v>874</v>
      </c>
      <c r="F266" s="71" t="s">
        <v>841</v>
      </c>
      <c r="G266" s="68" t="s">
        <v>294</v>
      </c>
      <c r="H266" s="101" t="s">
        <v>842</v>
      </c>
      <c r="I266" s="65">
        <v>3.5</v>
      </c>
      <c r="J266" s="66" t="s">
        <v>301</v>
      </c>
      <c r="K266" s="65">
        <v>3.5</v>
      </c>
      <c r="L266" s="66" t="s">
        <v>301</v>
      </c>
      <c r="M266" s="72"/>
      <c r="N266" s="67" t="s">
        <v>16</v>
      </c>
      <c r="O266" s="146" t="s">
        <v>40</v>
      </c>
      <c r="P266" s="68" t="s">
        <v>24</v>
      </c>
      <c r="Q266" s="134" t="s">
        <v>312</v>
      </c>
    </row>
    <row r="267" spans="1:23" ht="17.25" customHeight="1" x14ac:dyDescent="0.25">
      <c r="A267" s="25">
        <v>261</v>
      </c>
      <c r="B267" s="55" t="s">
        <v>875</v>
      </c>
      <c r="C267" s="79" t="s">
        <v>876</v>
      </c>
      <c r="D267" s="69" t="s">
        <v>777</v>
      </c>
      <c r="E267" s="70" t="s">
        <v>851</v>
      </c>
      <c r="F267" s="71" t="s">
        <v>841</v>
      </c>
      <c r="G267" s="68" t="s">
        <v>303</v>
      </c>
      <c r="H267" s="101" t="s">
        <v>842</v>
      </c>
      <c r="I267" s="65">
        <v>6</v>
      </c>
      <c r="J267" s="66" t="s">
        <v>296</v>
      </c>
      <c r="K267" s="65">
        <v>6</v>
      </c>
      <c r="L267" s="66" t="s">
        <v>296</v>
      </c>
      <c r="M267" s="73"/>
      <c r="N267" s="67" t="s">
        <v>16</v>
      </c>
      <c r="O267" s="146" t="s">
        <v>40</v>
      </c>
      <c r="P267" s="68" t="s">
        <v>24</v>
      </c>
      <c r="Q267" s="134" t="s">
        <v>312</v>
      </c>
    </row>
    <row r="268" spans="1:23" ht="18" customHeight="1" x14ac:dyDescent="0.25">
      <c r="A268" s="25">
        <v>262</v>
      </c>
      <c r="B268" s="55" t="s">
        <v>877</v>
      </c>
      <c r="C268" s="78" t="s">
        <v>878</v>
      </c>
      <c r="D268" s="61" t="s">
        <v>635</v>
      </c>
      <c r="E268" s="62" t="s">
        <v>851</v>
      </c>
      <c r="F268" s="63" t="s">
        <v>841</v>
      </c>
      <c r="G268" s="64" t="s">
        <v>294</v>
      </c>
      <c r="H268" s="101" t="s">
        <v>842</v>
      </c>
      <c r="I268" s="65">
        <v>5.5</v>
      </c>
      <c r="J268" s="66" t="s">
        <v>568</v>
      </c>
      <c r="K268" s="65">
        <v>5.5</v>
      </c>
      <c r="L268" s="66" t="s">
        <v>568</v>
      </c>
      <c r="M268" s="67"/>
      <c r="N268" s="67" t="s">
        <v>16</v>
      </c>
      <c r="O268" s="146" t="s">
        <v>40</v>
      </c>
      <c r="P268" s="68" t="s">
        <v>24</v>
      </c>
      <c r="Q268" s="134" t="s">
        <v>312</v>
      </c>
    </row>
    <row r="269" spans="1:23" ht="18" customHeight="1" x14ac:dyDescent="0.25">
      <c r="A269" s="25">
        <v>263</v>
      </c>
      <c r="B269" s="55" t="s">
        <v>879</v>
      </c>
      <c r="C269" s="78" t="s">
        <v>880</v>
      </c>
      <c r="D269" s="61" t="s">
        <v>881</v>
      </c>
      <c r="E269" s="62" t="s">
        <v>882</v>
      </c>
      <c r="F269" s="63" t="s">
        <v>841</v>
      </c>
      <c r="G269" s="68" t="s">
        <v>303</v>
      </c>
      <c r="H269" s="101" t="s">
        <v>842</v>
      </c>
      <c r="I269" s="65">
        <v>5.5</v>
      </c>
      <c r="J269" s="66" t="s">
        <v>568</v>
      </c>
      <c r="K269" s="65">
        <v>5.5</v>
      </c>
      <c r="L269" s="66" t="s">
        <v>568</v>
      </c>
      <c r="M269" s="67"/>
      <c r="N269" s="67" t="s">
        <v>16</v>
      </c>
      <c r="O269" s="146" t="s">
        <v>40</v>
      </c>
      <c r="P269" s="68" t="s">
        <v>24</v>
      </c>
      <c r="Q269" s="134" t="s">
        <v>312</v>
      </c>
    </row>
    <row r="270" spans="1:23" ht="18" customHeight="1" x14ac:dyDescent="0.25">
      <c r="A270" s="25">
        <v>264</v>
      </c>
      <c r="B270" s="55" t="s">
        <v>883</v>
      </c>
      <c r="C270" s="78" t="s">
        <v>884</v>
      </c>
      <c r="D270" s="61" t="s">
        <v>885</v>
      </c>
      <c r="E270" s="62" t="s">
        <v>886</v>
      </c>
      <c r="F270" s="63" t="s">
        <v>841</v>
      </c>
      <c r="G270" s="64" t="s">
        <v>294</v>
      </c>
      <c r="H270" s="101" t="s">
        <v>842</v>
      </c>
      <c r="I270" s="65">
        <v>5.5</v>
      </c>
      <c r="J270" s="66" t="s">
        <v>568</v>
      </c>
      <c r="K270" s="65">
        <v>5.5</v>
      </c>
      <c r="L270" s="66" t="s">
        <v>568</v>
      </c>
      <c r="M270" s="67"/>
      <c r="N270" s="67" t="s">
        <v>16</v>
      </c>
      <c r="O270" s="146" t="s">
        <v>40</v>
      </c>
      <c r="P270" s="68" t="s">
        <v>24</v>
      </c>
      <c r="Q270" s="134" t="s">
        <v>312</v>
      </c>
    </row>
    <row r="271" spans="1:23" ht="18" customHeight="1" x14ac:dyDescent="0.25">
      <c r="A271" s="25">
        <v>265</v>
      </c>
      <c r="B271" s="56" t="s">
        <v>887</v>
      </c>
      <c r="C271" s="80" t="s">
        <v>888</v>
      </c>
      <c r="D271" s="74" t="s">
        <v>87</v>
      </c>
      <c r="E271" s="75" t="s">
        <v>889</v>
      </c>
      <c r="F271" s="76" t="s">
        <v>841</v>
      </c>
      <c r="G271" s="129" t="s">
        <v>294</v>
      </c>
      <c r="H271" s="111" t="s">
        <v>842</v>
      </c>
      <c r="I271" s="77">
        <v>5.5</v>
      </c>
      <c r="J271" s="66" t="s">
        <v>568</v>
      </c>
      <c r="K271" s="77">
        <v>5.5</v>
      </c>
      <c r="L271" s="66" t="s">
        <v>568</v>
      </c>
      <c r="M271" s="77"/>
      <c r="N271" s="67" t="s">
        <v>16</v>
      </c>
      <c r="O271" s="137" t="s">
        <v>40</v>
      </c>
      <c r="P271" s="68" t="s">
        <v>24</v>
      </c>
      <c r="Q271" s="134" t="s">
        <v>312</v>
      </c>
      <c r="R271" s="33"/>
      <c r="S271" s="34"/>
      <c r="T271" s="34"/>
      <c r="U271" s="34"/>
      <c r="V271" s="34"/>
      <c r="W271" s="34"/>
    </row>
    <row r="272" spans="1:23" ht="18" customHeight="1" x14ac:dyDescent="0.25">
      <c r="A272" s="25">
        <v>266</v>
      </c>
      <c r="B272" s="52" t="s">
        <v>890</v>
      </c>
      <c r="C272" s="80" t="s">
        <v>137</v>
      </c>
      <c r="D272" s="74" t="s">
        <v>891</v>
      </c>
      <c r="E272" s="75" t="s">
        <v>892</v>
      </c>
      <c r="F272" s="76" t="s">
        <v>893</v>
      </c>
      <c r="G272" s="129" t="s">
        <v>309</v>
      </c>
      <c r="H272" s="111" t="s">
        <v>894</v>
      </c>
      <c r="I272" s="65">
        <v>1</v>
      </c>
      <c r="J272" s="66" t="s">
        <v>298</v>
      </c>
      <c r="K272" s="65">
        <v>1</v>
      </c>
      <c r="L272" s="66" t="s">
        <v>298</v>
      </c>
      <c r="M272" s="77"/>
      <c r="N272" s="67" t="s">
        <v>16</v>
      </c>
      <c r="O272" s="137" t="s">
        <v>40</v>
      </c>
      <c r="P272" s="68" t="s">
        <v>24</v>
      </c>
      <c r="Q272" s="134" t="s">
        <v>312</v>
      </c>
      <c r="R272" s="33"/>
      <c r="S272" s="34"/>
      <c r="T272" s="34"/>
      <c r="U272" s="34"/>
      <c r="V272" s="34"/>
      <c r="W272" s="34"/>
    </row>
    <row r="273" spans="1:23" ht="18" customHeight="1" x14ac:dyDescent="0.25">
      <c r="A273" s="25">
        <v>267</v>
      </c>
      <c r="B273" s="52" t="s">
        <v>895</v>
      </c>
      <c r="C273" s="80" t="s">
        <v>896</v>
      </c>
      <c r="D273" s="74" t="s">
        <v>56</v>
      </c>
      <c r="E273" s="75" t="s">
        <v>897</v>
      </c>
      <c r="F273" s="76" t="s">
        <v>893</v>
      </c>
      <c r="G273" s="129" t="s">
        <v>294</v>
      </c>
      <c r="H273" s="111" t="s">
        <v>894</v>
      </c>
      <c r="I273" s="77">
        <v>8</v>
      </c>
      <c r="J273" s="66" t="s">
        <v>479</v>
      </c>
      <c r="K273" s="77">
        <v>8</v>
      </c>
      <c r="L273" s="66" t="s">
        <v>479</v>
      </c>
      <c r="M273" s="77"/>
      <c r="N273" s="67" t="s">
        <v>16</v>
      </c>
      <c r="O273" s="137" t="s">
        <v>40</v>
      </c>
      <c r="P273" s="68" t="s">
        <v>24</v>
      </c>
      <c r="Q273" s="134" t="s">
        <v>312</v>
      </c>
      <c r="R273" s="33"/>
      <c r="S273" s="34"/>
      <c r="T273" s="34"/>
      <c r="U273" s="34"/>
      <c r="V273" s="34"/>
      <c r="W273" s="34"/>
    </row>
    <row r="274" spans="1:23" ht="18" customHeight="1" x14ac:dyDescent="0.25">
      <c r="A274" s="25">
        <v>268</v>
      </c>
      <c r="B274" s="56" t="s">
        <v>898</v>
      </c>
      <c r="C274" s="80" t="s">
        <v>899</v>
      </c>
      <c r="D274" s="74" t="s">
        <v>174</v>
      </c>
      <c r="E274" s="75" t="s">
        <v>900</v>
      </c>
      <c r="F274" s="76" t="s">
        <v>893</v>
      </c>
      <c r="G274" s="129" t="s">
        <v>300</v>
      </c>
      <c r="H274" s="111" t="s">
        <v>894</v>
      </c>
      <c r="I274" s="65">
        <v>1</v>
      </c>
      <c r="J274" s="66" t="s">
        <v>298</v>
      </c>
      <c r="K274" s="65">
        <v>1</v>
      </c>
      <c r="L274" s="66" t="s">
        <v>298</v>
      </c>
      <c r="M274" s="77"/>
      <c r="N274" s="67" t="s">
        <v>16</v>
      </c>
      <c r="O274" s="137" t="s">
        <v>40</v>
      </c>
      <c r="P274" s="68" t="s">
        <v>24</v>
      </c>
      <c r="Q274" s="134" t="s">
        <v>312</v>
      </c>
      <c r="R274" s="33"/>
      <c r="S274" s="34"/>
      <c r="T274" s="34"/>
      <c r="U274" s="34"/>
      <c r="V274" s="34"/>
      <c r="W274" s="34"/>
    </row>
    <row r="275" spans="1:23" ht="18" customHeight="1" x14ac:dyDescent="0.25">
      <c r="A275" s="25">
        <v>269</v>
      </c>
      <c r="B275" s="55" t="s">
        <v>901</v>
      </c>
      <c r="C275" s="78" t="s">
        <v>902</v>
      </c>
      <c r="D275" s="61" t="s">
        <v>903</v>
      </c>
      <c r="E275" s="62" t="s">
        <v>904</v>
      </c>
      <c r="F275" s="63" t="s">
        <v>893</v>
      </c>
      <c r="G275" s="64" t="s">
        <v>456</v>
      </c>
      <c r="H275" s="101" t="s">
        <v>894</v>
      </c>
      <c r="I275" s="65">
        <v>2</v>
      </c>
      <c r="J275" s="66" t="s">
        <v>473</v>
      </c>
      <c r="K275" s="65">
        <v>2</v>
      </c>
      <c r="L275" s="66" t="s">
        <v>473</v>
      </c>
      <c r="M275" s="67"/>
      <c r="N275" s="67" t="s">
        <v>16</v>
      </c>
      <c r="O275" s="146" t="s">
        <v>40</v>
      </c>
      <c r="P275" s="68" t="s">
        <v>24</v>
      </c>
      <c r="Q275" s="134" t="s">
        <v>312</v>
      </c>
    </row>
    <row r="276" spans="1:23" ht="18" customHeight="1" x14ac:dyDescent="0.25">
      <c r="A276" s="25">
        <v>270</v>
      </c>
      <c r="B276" s="55" t="s">
        <v>905</v>
      </c>
      <c r="C276" s="78" t="s">
        <v>906</v>
      </c>
      <c r="D276" s="61" t="s">
        <v>907</v>
      </c>
      <c r="E276" s="62" t="s">
        <v>904</v>
      </c>
      <c r="F276" s="63" t="s">
        <v>893</v>
      </c>
      <c r="G276" s="64" t="s">
        <v>303</v>
      </c>
      <c r="H276" s="101" t="s">
        <v>894</v>
      </c>
      <c r="I276" s="65">
        <v>4</v>
      </c>
      <c r="J276" s="66" t="s">
        <v>471</v>
      </c>
      <c r="K276" s="65">
        <v>4</v>
      </c>
      <c r="L276" s="66" t="s">
        <v>471</v>
      </c>
      <c r="M276" s="67"/>
      <c r="N276" s="67" t="s">
        <v>16</v>
      </c>
      <c r="O276" s="146" t="s">
        <v>40</v>
      </c>
      <c r="P276" s="68" t="s">
        <v>24</v>
      </c>
      <c r="Q276" s="134" t="s">
        <v>312</v>
      </c>
    </row>
    <row r="277" spans="1:23" ht="18" customHeight="1" x14ac:dyDescent="0.25">
      <c r="A277" s="25">
        <v>271</v>
      </c>
      <c r="B277" s="55" t="s">
        <v>908</v>
      </c>
      <c r="C277" s="79" t="s">
        <v>909</v>
      </c>
      <c r="D277" s="69" t="s">
        <v>289</v>
      </c>
      <c r="E277" s="70" t="s">
        <v>910</v>
      </c>
      <c r="F277" s="71" t="s">
        <v>893</v>
      </c>
      <c r="G277" s="68" t="s">
        <v>456</v>
      </c>
      <c r="H277" s="101" t="s">
        <v>894</v>
      </c>
      <c r="I277" s="65">
        <v>1</v>
      </c>
      <c r="J277" s="66" t="s">
        <v>298</v>
      </c>
      <c r="K277" s="65">
        <v>1</v>
      </c>
      <c r="L277" s="66" t="s">
        <v>298</v>
      </c>
      <c r="M277" s="72"/>
      <c r="N277" s="67" t="s">
        <v>16</v>
      </c>
      <c r="O277" s="146" t="s">
        <v>40</v>
      </c>
      <c r="P277" s="68" t="s">
        <v>24</v>
      </c>
      <c r="Q277" s="134" t="s">
        <v>312</v>
      </c>
    </row>
    <row r="278" spans="1:23" ht="18" customHeight="1" x14ac:dyDescent="0.25">
      <c r="A278" s="25">
        <v>272</v>
      </c>
      <c r="B278" s="55" t="s">
        <v>911</v>
      </c>
      <c r="C278" s="78" t="s">
        <v>912</v>
      </c>
      <c r="D278" s="61" t="s">
        <v>153</v>
      </c>
      <c r="E278" s="62" t="s">
        <v>913</v>
      </c>
      <c r="F278" s="63" t="s">
        <v>817</v>
      </c>
      <c r="G278" s="64" t="s">
        <v>300</v>
      </c>
      <c r="H278" s="101" t="s">
        <v>818</v>
      </c>
      <c r="I278" s="65">
        <v>5.5</v>
      </c>
      <c r="J278" s="66" t="s">
        <v>568</v>
      </c>
      <c r="K278" s="65">
        <v>5.5</v>
      </c>
      <c r="L278" s="66" t="s">
        <v>568</v>
      </c>
      <c r="M278" s="67"/>
      <c r="N278" s="67" t="s">
        <v>16</v>
      </c>
      <c r="O278" s="146" t="s">
        <v>40</v>
      </c>
      <c r="P278" s="68" t="s">
        <v>24</v>
      </c>
      <c r="Q278" s="134" t="s">
        <v>312</v>
      </c>
    </row>
    <row r="279" spans="1:23" ht="18" customHeight="1" x14ac:dyDescent="0.25">
      <c r="A279" s="25">
        <v>273</v>
      </c>
      <c r="B279" s="55" t="s">
        <v>914</v>
      </c>
      <c r="C279" s="79" t="s">
        <v>915</v>
      </c>
      <c r="D279" s="69" t="s">
        <v>151</v>
      </c>
      <c r="E279" s="70" t="s">
        <v>916</v>
      </c>
      <c r="F279" s="71" t="s">
        <v>817</v>
      </c>
      <c r="G279" s="68" t="s">
        <v>309</v>
      </c>
      <c r="H279" s="101" t="s">
        <v>818</v>
      </c>
      <c r="I279" s="65">
        <v>6.5</v>
      </c>
      <c r="J279" s="66" t="s">
        <v>305</v>
      </c>
      <c r="K279" s="65">
        <v>6.5</v>
      </c>
      <c r="L279" s="66" t="s">
        <v>305</v>
      </c>
      <c r="M279" s="72"/>
      <c r="N279" s="67" t="s">
        <v>16</v>
      </c>
      <c r="O279" s="146" t="s">
        <v>40</v>
      </c>
      <c r="P279" s="68" t="s">
        <v>24</v>
      </c>
      <c r="Q279" s="134" t="s">
        <v>312</v>
      </c>
    </row>
    <row r="280" spans="1:23" ht="17.25" customHeight="1" x14ac:dyDescent="0.25">
      <c r="A280" s="25">
        <v>274</v>
      </c>
      <c r="B280" s="55" t="s">
        <v>917</v>
      </c>
      <c r="C280" s="79" t="s">
        <v>166</v>
      </c>
      <c r="D280" s="69" t="s">
        <v>918</v>
      </c>
      <c r="E280" s="70" t="s">
        <v>919</v>
      </c>
      <c r="F280" s="71" t="s">
        <v>817</v>
      </c>
      <c r="G280" s="68" t="s">
        <v>309</v>
      </c>
      <c r="H280" s="101" t="s">
        <v>818</v>
      </c>
      <c r="I280" s="65">
        <v>3</v>
      </c>
      <c r="J280" s="66" t="s">
        <v>302</v>
      </c>
      <c r="K280" s="65">
        <v>3</v>
      </c>
      <c r="L280" s="66" t="s">
        <v>302</v>
      </c>
      <c r="M280" s="73"/>
      <c r="N280" s="67" t="s">
        <v>16</v>
      </c>
      <c r="O280" s="146" t="s">
        <v>40</v>
      </c>
      <c r="P280" s="68" t="s">
        <v>24</v>
      </c>
      <c r="Q280" s="134" t="s">
        <v>312</v>
      </c>
    </row>
    <row r="281" spans="1:23" ht="18" customHeight="1" x14ac:dyDescent="0.25">
      <c r="A281" s="25">
        <v>275</v>
      </c>
      <c r="B281" s="55" t="s">
        <v>920</v>
      </c>
      <c r="C281" s="78" t="s">
        <v>921</v>
      </c>
      <c r="D281" s="61" t="s">
        <v>709</v>
      </c>
      <c r="E281" s="62" t="s">
        <v>922</v>
      </c>
      <c r="F281" s="63" t="s">
        <v>817</v>
      </c>
      <c r="G281" s="64" t="s">
        <v>456</v>
      </c>
      <c r="H281" s="101" t="s">
        <v>818</v>
      </c>
      <c r="I281" s="65">
        <v>7.5</v>
      </c>
      <c r="J281" s="66" t="s">
        <v>482</v>
      </c>
      <c r="K281" s="65">
        <v>7.5</v>
      </c>
      <c r="L281" s="66" t="s">
        <v>482</v>
      </c>
      <c r="M281" s="67"/>
      <c r="N281" s="67" t="s">
        <v>16</v>
      </c>
      <c r="O281" s="146" t="s">
        <v>40</v>
      </c>
      <c r="P281" s="68" t="s">
        <v>24</v>
      </c>
      <c r="Q281" s="134" t="s">
        <v>312</v>
      </c>
    </row>
    <row r="282" spans="1:23" ht="18" customHeight="1" x14ac:dyDescent="0.25">
      <c r="A282" s="25">
        <v>276</v>
      </c>
      <c r="B282" s="55" t="s">
        <v>923</v>
      </c>
      <c r="C282" s="78" t="s">
        <v>924</v>
      </c>
      <c r="D282" s="61" t="s">
        <v>925</v>
      </c>
      <c r="E282" s="62" t="s">
        <v>926</v>
      </c>
      <c r="F282" s="63" t="s">
        <v>817</v>
      </c>
      <c r="G282" s="68" t="s">
        <v>456</v>
      </c>
      <c r="H282" s="101" t="s">
        <v>818</v>
      </c>
      <c r="I282" s="65">
        <v>4.5</v>
      </c>
      <c r="J282" s="66" t="s">
        <v>469</v>
      </c>
      <c r="K282" s="65">
        <v>4.5</v>
      </c>
      <c r="L282" s="66" t="s">
        <v>469</v>
      </c>
      <c r="M282" s="67"/>
      <c r="N282" s="67" t="s">
        <v>16</v>
      </c>
      <c r="O282" s="146" t="s">
        <v>40</v>
      </c>
      <c r="P282" s="68" t="s">
        <v>24</v>
      </c>
      <c r="Q282" s="134" t="s">
        <v>312</v>
      </c>
    </row>
    <row r="283" spans="1:23" ht="18" customHeight="1" x14ac:dyDescent="0.25">
      <c r="A283" s="25">
        <v>277</v>
      </c>
      <c r="B283" s="55" t="s">
        <v>927</v>
      </c>
      <c r="C283" s="78" t="s">
        <v>743</v>
      </c>
      <c r="D283" s="61" t="s">
        <v>777</v>
      </c>
      <c r="E283" s="62" t="s">
        <v>928</v>
      </c>
      <c r="F283" s="63" t="s">
        <v>817</v>
      </c>
      <c r="G283" s="64" t="s">
        <v>456</v>
      </c>
      <c r="H283" s="101" t="s">
        <v>818</v>
      </c>
      <c r="I283" s="65">
        <v>2.5</v>
      </c>
      <c r="J283" s="66" t="s">
        <v>472</v>
      </c>
      <c r="K283" s="65">
        <v>2.5</v>
      </c>
      <c r="L283" s="66" t="s">
        <v>472</v>
      </c>
      <c r="M283" s="67"/>
      <c r="N283" s="67" t="s">
        <v>16</v>
      </c>
      <c r="O283" s="146" t="s">
        <v>40</v>
      </c>
      <c r="P283" s="68" t="s">
        <v>24</v>
      </c>
      <c r="Q283" s="134" t="s">
        <v>312</v>
      </c>
    </row>
    <row r="284" spans="1:23" ht="18" customHeight="1" x14ac:dyDescent="0.25">
      <c r="A284" s="25">
        <v>278</v>
      </c>
      <c r="B284" s="56" t="s">
        <v>929</v>
      </c>
      <c r="C284" s="80" t="s">
        <v>930</v>
      </c>
      <c r="D284" s="74" t="s">
        <v>143</v>
      </c>
      <c r="E284" s="75" t="s">
        <v>931</v>
      </c>
      <c r="F284" s="76" t="s">
        <v>817</v>
      </c>
      <c r="G284" s="129" t="s">
        <v>297</v>
      </c>
      <c r="H284" s="111" t="s">
        <v>818</v>
      </c>
      <c r="I284" s="77">
        <v>7.5</v>
      </c>
      <c r="J284" s="66" t="s">
        <v>482</v>
      </c>
      <c r="K284" s="77">
        <v>7.5</v>
      </c>
      <c r="L284" s="66" t="s">
        <v>482</v>
      </c>
      <c r="M284" s="77"/>
      <c r="N284" s="67" t="s">
        <v>16</v>
      </c>
      <c r="O284" s="137" t="s">
        <v>40</v>
      </c>
      <c r="P284" s="68" t="s">
        <v>24</v>
      </c>
      <c r="Q284" s="134" t="s">
        <v>312</v>
      </c>
      <c r="R284" s="33"/>
      <c r="S284" s="34"/>
      <c r="T284" s="34"/>
      <c r="U284" s="34"/>
      <c r="V284" s="34"/>
      <c r="W284" s="34"/>
    </row>
    <row r="285" spans="1:23" ht="18" customHeight="1" x14ac:dyDescent="0.25">
      <c r="A285" s="25">
        <v>279</v>
      </c>
      <c r="B285" s="52" t="s">
        <v>932</v>
      </c>
      <c r="C285" s="80" t="s">
        <v>933</v>
      </c>
      <c r="D285" s="74" t="s">
        <v>56</v>
      </c>
      <c r="E285" s="75" t="s">
        <v>934</v>
      </c>
      <c r="F285" s="76" t="s">
        <v>817</v>
      </c>
      <c r="G285" s="129" t="s">
        <v>460</v>
      </c>
      <c r="H285" s="111" t="s">
        <v>818</v>
      </c>
      <c r="I285" s="65">
        <v>2.5</v>
      </c>
      <c r="J285" s="66" t="s">
        <v>472</v>
      </c>
      <c r="K285" s="65">
        <v>2.5</v>
      </c>
      <c r="L285" s="66" t="s">
        <v>472</v>
      </c>
      <c r="M285" s="77"/>
      <c r="N285" s="67" t="s">
        <v>16</v>
      </c>
      <c r="O285" s="137" t="s">
        <v>40</v>
      </c>
      <c r="P285" s="68" t="s">
        <v>24</v>
      </c>
      <c r="Q285" s="134" t="s">
        <v>312</v>
      </c>
      <c r="R285" s="33"/>
      <c r="S285" s="34"/>
      <c r="T285" s="34"/>
      <c r="U285" s="34"/>
      <c r="V285" s="34"/>
      <c r="W285" s="34"/>
    </row>
    <row r="286" spans="1:23" ht="18" customHeight="1" x14ac:dyDescent="0.25">
      <c r="A286" s="25">
        <v>280</v>
      </c>
      <c r="B286" s="52" t="s">
        <v>935</v>
      </c>
      <c r="C286" s="80" t="s">
        <v>936</v>
      </c>
      <c r="D286" s="74" t="s">
        <v>655</v>
      </c>
      <c r="E286" s="75" t="s">
        <v>937</v>
      </c>
      <c r="F286" s="76" t="s">
        <v>817</v>
      </c>
      <c r="G286" s="129" t="s">
        <v>460</v>
      </c>
      <c r="H286" s="111" t="s">
        <v>818</v>
      </c>
      <c r="I286" s="77">
        <v>6.5</v>
      </c>
      <c r="J286" s="66" t="s">
        <v>305</v>
      </c>
      <c r="K286" s="77">
        <v>6.5</v>
      </c>
      <c r="L286" s="66" t="s">
        <v>305</v>
      </c>
      <c r="M286" s="77"/>
      <c r="N286" s="67" t="s">
        <v>16</v>
      </c>
      <c r="O286" s="137" t="s">
        <v>40</v>
      </c>
      <c r="P286" s="68" t="s">
        <v>24</v>
      </c>
      <c r="Q286" s="134" t="s">
        <v>312</v>
      </c>
      <c r="R286" s="33"/>
      <c r="S286" s="34"/>
      <c r="T286" s="34"/>
      <c r="U286" s="34"/>
      <c r="V286" s="34"/>
      <c r="W286" s="34"/>
    </row>
    <row r="287" spans="1:23" ht="18" customHeight="1" x14ac:dyDescent="0.25">
      <c r="A287" s="25">
        <v>281</v>
      </c>
      <c r="B287" s="56" t="s">
        <v>938</v>
      </c>
      <c r="C287" s="80" t="s">
        <v>49</v>
      </c>
      <c r="D287" s="74" t="s">
        <v>939</v>
      </c>
      <c r="E287" s="75" t="s">
        <v>940</v>
      </c>
      <c r="F287" s="76" t="s">
        <v>817</v>
      </c>
      <c r="G287" s="129" t="s">
        <v>460</v>
      </c>
      <c r="H287" s="111" t="s">
        <v>818</v>
      </c>
      <c r="I287" s="65">
        <v>6</v>
      </c>
      <c r="J287" s="66" t="s">
        <v>296</v>
      </c>
      <c r="K287" s="65">
        <v>6</v>
      </c>
      <c r="L287" s="66" t="s">
        <v>296</v>
      </c>
      <c r="M287" s="77"/>
      <c r="N287" s="67" t="s">
        <v>16</v>
      </c>
      <c r="O287" s="137" t="s">
        <v>40</v>
      </c>
      <c r="P287" s="68" t="s">
        <v>24</v>
      </c>
      <c r="Q287" s="134" t="s">
        <v>312</v>
      </c>
      <c r="R287" s="33"/>
      <c r="S287" s="34"/>
      <c r="T287" s="34"/>
      <c r="U287" s="34"/>
      <c r="V287" s="34"/>
      <c r="W287" s="34"/>
    </row>
    <row r="288" spans="1:23" ht="18" customHeight="1" x14ac:dyDescent="0.25">
      <c r="A288" s="25">
        <v>282</v>
      </c>
      <c r="B288" s="55" t="s">
        <v>941</v>
      </c>
      <c r="C288" s="78" t="s">
        <v>942</v>
      </c>
      <c r="D288" s="61" t="s">
        <v>165</v>
      </c>
      <c r="E288" s="62" t="s">
        <v>943</v>
      </c>
      <c r="F288" s="63" t="s">
        <v>817</v>
      </c>
      <c r="G288" s="64" t="s">
        <v>564</v>
      </c>
      <c r="H288" s="101" t="s">
        <v>818</v>
      </c>
      <c r="I288" s="65">
        <v>4.5</v>
      </c>
      <c r="J288" s="66" t="s">
        <v>469</v>
      </c>
      <c r="K288" s="65">
        <v>4.5</v>
      </c>
      <c r="L288" s="66" t="s">
        <v>469</v>
      </c>
      <c r="M288" s="67"/>
      <c r="N288" s="67" t="s">
        <v>16</v>
      </c>
      <c r="O288" s="146" t="s">
        <v>40</v>
      </c>
      <c r="P288" s="68" t="s">
        <v>24</v>
      </c>
      <c r="Q288" s="134" t="s">
        <v>312</v>
      </c>
    </row>
    <row r="289" spans="1:23" ht="18" customHeight="1" x14ac:dyDescent="0.25">
      <c r="A289" s="25">
        <v>283</v>
      </c>
      <c r="B289" s="55" t="s">
        <v>944</v>
      </c>
      <c r="C289" s="78" t="s">
        <v>945</v>
      </c>
      <c r="D289" s="61" t="s">
        <v>327</v>
      </c>
      <c r="E289" s="62" t="s">
        <v>946</v>
      </c>
      <c r="F289" s="63" t="s">
        <v>817</v>
      </c>
      <c r="G289" s="64" t="s">
        <v>564</v>
      </c>
      <c r="H289" s="101" t="s">
        <v>818</v>
      </c>
      <c r="I289" s="65">
        <v>6.5</v>
      </c>
      <c r="J289" s="66" t="s">
        <v>305</v>
      </c>
      <c r="K289" s="65">
        <v>6.5</v>
      </c>
      <c r="L289" s="66" t="s">
        <v>305</v>
      </c>
      <c r="M289" s="67"/>
      <c r="N289" s="67" t="s">
        <v>16</v>
      </c>
      <c r="O289" s="146" t="s">
        <v>40</v>
      </c>
      <c r="P289" s="68" t="s">
        <v>24</v>
      </c>
      <c r="Q289" s="134" t="s">
        <v>312</v>
      </c>
    </row>
    <row r="290" spans="1:23" ht="18" customHeight="1" x14ac:dyDescent="0.25">
      <c r="A290" s="25">
        <v>284</v>
      </c>
      <c r="B290" s="55" t="s">
        <v>947</v>
      </c>
      <c r="C290" s="79" t="s">
        <v>701</v>
      </c>
      <c r="D290" s="69" t="s">
        <v>601</v>
      </c>
      <c r="E290" s="70" t="s">
        <v>946</v>
      </c>
      <c r="F290" s="71" t="s">
        <v>817</v>
      </c>
      <c r="G290" s="68" t="s">
        <v>564</v>
      </c>
      <c r="H290" s="101" t="s">
        <v>818</v>
      </c>
      <c r="I290" s="65">
        <v>4</v>
      </c>
      <c r="J290" s="66" t="s">
        <v>471</v>
      </c>
      <c r="K290" s="65">
        <v>4</v>
      </c>
      <c r="L290" s="66" t="s">
        <v>471</v>
      </c>
      <c r="M290" s="72"/>
      <c r="N290" s="67" t="s">
        <v>16</v>
      </c>
      <c r="O290" s="146" t="s">
        <v>40</v>
      </c>
      <c r="P290" s="68" t="s">
        <v>24</v>
      </c>
      <c r="Q290" s="134" t="s">
        <v>312</v>
      </c>
    </row>
    <row r="291" spans="1:23" ht="17.25" customHeight="1" x14ac:dyDescent="0.25">
      <c r="A291" s="25">
        <v>285</v>
      </c>
      <c r="B291" s="55" t="s">
        <v>948</v>
      </c>
      <c r="C291" s="79" t="s">
        <v>949</v>
      </c>
      <c r="D291" s="69" t="s">
        <v>167</v>
      </c>
      <c r="E291" s="70" t="s">
        <v>950</v>
      </c>
      <c r="F291" s="71" t="s">
        <v>817</v>
      </c>
      <c r="G291" s="68" t="s">
        <v>564</v>
      </c>
      <c r="H291" s="101" t="s">
        <v>818</v>
      </c>
      <c r="I291" s="65">
        <v>6</v>
      </c>
      <c r="J291" s="66" t="s">
        <v>296</v>
      </c>
      <c r="K291" s="65">
        <v>6</v>
      </c>
      <c r="L291" s="66" t="s">
        <v>296</v>
      </c>
      <c r="M291" s="73"/>
      <c r="N291" s="67" t="s">
        <v>16</v>
      </c>
      <c r="O291" s="146" t="s">
        <v>40</v>
      </c>
      <c r="P291" s="68" t="s">
        <v>24</v>
      </c>
      <c r="Q291" s="134" t="s">
        <v>312</v>
      </c>
    </row>
    <row r="292" spans="1:23" ht="18" customHeight="1" x14ac:dyDescent="0.25">
      <c r="A292" s="25">
        <v>286</v>
      </c>
      <c r="B292" s="55" t="s">
        <v>951</v>
      </c>
      <c r="C292" s="78" t="s">
        <v>216</v>
      </c>
      <c r="D292" s="61" t="s">
        <v>275</v>
      </c>
      <c r="E292" s="62" t="s">
        <v>950</v>
      </c>
      <c r="F292" s="63" t="s">
        <v>817</v>
      </c>
      <c r="G292" s="64" t="s">
        <v>580</v>
      </c>
      <c r="H292" s="101" t="s">
        <v>818</v>
      </c>
      <c r="I292" s="65">
        <v>5</v>
      </c>
      <c r="J292" s="66" t="s">
        <v>299</v>
      </c>
      <c r="K292" s="65">
        <v>5</v>
      </c>
      <c r="L292" s="66" t="s">
        <v>299</v>
      </c>
      <c r="M292" s="67"/>
      <c r="N292" s="67" t="s">
        <v>16</v>
      </c>
      <c r="O292" s="146" t="s">
        <v>40</v>
      </c>
      <c r="P292" s="68" t="s">
        <v>24</v>
      </c>
      <c r="Q292" s="134" t="s">
        <v>312</v>
      </c>
    </row>
    <row r="293" spans="1:23" ht="18" customHeight="1" x14ac:dyDescent="0.25">
      <c r="A293" s="25">
        <v>287</v>
      </c>
      <c r="B293" s="55" t="s">
        <v>952</v>
      </c>
      <c r="C293" s="78" t="s">
        <v>418</v>
      </c>
      <c r="D293" s="61" t="s">
        <v>953</v>
      </c>
      <c r="E293" s="62" t="s">
        <v>954</v>
      </c>
      <c r="F293" s="63" t="s">
        <v>817</v>
      </c>
      <c r="G293" s="68" t="s">
        <v>580</v>
      </c>
      <c r="H293" s="101" t="s">
        <v>818</v>
      </c>
      <c r="I293" s="65">
        <v>4.5</v>
      </c>
      <c r="J293" s="66" t="s">
        <v>469</v>
      </c>
      <c r="K293" s="65">
        <v>4.5</v>
      </c>
      <c r="L293" s="66" t="s">
        <v>469</v>
      </c>
      <c r="M293" s="67"/>
      <c r="N293" s="67" t="s">
        <v>16</v>
      </c>
      <c r="O293" s="146" t="s">
        <v>40</v>
      </c>
      <c r="P293" s="68" t="s">
        <v>24</v>
      </c>
      <c r="Q293" s="134" t="s">
        <v>312</v>
      </c>
    </row>
    <row r="294" spans="1:23" ht="18" customHeight="1" x14ac:dyDescent="0.25">
      <c r="A294" s="25">
        <v>288</v>
      </c>
      <c r="B294" s="55" t="s">
        <v>955</v>
      </c>
      <c r="C294" s="78" t="s">
        <v>956</v>
      </c>
      <c r="D294" s="61" t="s">
        <v>957</v>
      </c>
      <c r="E294" s="62" t="s">
        <v>943</v>
      </c>
      <c r="F294" s="63" t="s">
        <v>817</v>
      </c>
      <c r="G294" s="64" t="s">
        <v>580</v>
      </c>
      <c r="H294" s="101" t="s">
        <v>818</v>
      </c>
      <c r="I294" s="65">
        <v>4</v>
      </c>
      <c r="J294" s="66" t="s">
        <v>471</v>
      </c>
      <c r="K294" s="65">
        <v>4</v>
      </c>
      <c r="L294" s="66" t="s">
        <v>471</v>
      </c>
      <c r="M294" s="67"/>
      <c r="N294" s="67" t="s">
        <v>16</v>
      </c>
      <c r="O294" s="146" t="s">
        <v>40</v>
      </c>
      <c r="P294" s="68" t="s">
        <v>24</v>
      </c>
      <c r="Q294" s="134" t="s">
        <v>312</v>
      </c>
    </row>
    <row r="295" spans="1:23" ht="18" customHeight="1" x14ac:dyDescent="0.25">
      <c r="A295" s="25">
        <v>289</v>
      </c>
      <c r="B295" s="56" t="s">
        <v>958</v>
      </c>
      <c r="C295" s="80" t="s">
        <v>959</v>
      </c>
      <c r="D295" s="74" t="s">
        <v>527</v>
      </c>
      <c r="E295" s="75" t="s">
        <v>960</v>
      </c>
      <c r="F295" s="76" t="s">
        <v>817</v>
      </c>
      <c r="G295" s="129" t="s">
        <v>461</v>
      </c>
      <c r="H295" s="111" t="s">
        <v>818</v>
      </c>
      <c r="I295" s="77">
        <v>6</v>
      </c>
      <c r="J295" s="66" t="s">
        <v>296</v>
      </c>
      <c r="K295" s="77">
        <v>6</v>
      </c>
      <c r="L295" s="66" t="s">
        <v>296</v>
      </c>
      <c r="M295" s="77"/>
      <c r="N295" s="67" t="s">
        <v>16</v>
      </c>
      <c r="O295" s="137" t="s">
        <v>40</v>
      </c>
      <c r="P295" s="68" t="s">
        <v>24</v>
      </c>
      <c r="Q295" s="134" t="s">
        <v>312</v>
      </c>
      <c r="R295" s="33"/>
      <c r="S295" s="34"/>
      <c r="T295" s="34"/>
      <c r="U295" s="34"/>
      <c r="V295" s="34"/>
      <c r="W295" s="34"/>
    </row>
    <row r="296" spans="1:23" ht="18" customHeight="1" x14ac:dyDescent="0.25">
      <c r="A296" s="25">
        <v>290</v>
      </c>
      <c r="B296" s="52" t="s">
        <v>961</v>
      </c>
      <c r="C296" s="80" t="s">
        <v>962</v>
      </c>
      <c r="D296" s="74" t="s">
        <v>147</v>
      </c>
      <c r="E296" s="75" t="s">
        <v>963</v>
      </c>
      <c r="F296" s="76" t="s">
        <v>817</v>
      </c>
      <c r="G296" s="129" t="s">
        <v>779</v>
      </c>
      <c r="H296" s="111" t="s">
        <v>818</v>
      </c>
      <c r="I296" s="65">
        <v>4</v>
      </c>
      <c r="J296" s="66" t="s">
        <v>471</v>
      </c>
      <c r="K296" s="65">
        <v>4</v>
      </c>
      <c r="L296" s="66" t="s">
        <v>471</v>
      </c>
      <c r="M296" s="77"/>
      <c r="N296" s="67" t="s">
        <v>16</v>
      </c>
      <c r="O296" s="137" t="s">
        <v>40</v>
      </c>
      <c r="P296" s="68" t="s">
        <v>24</v>
      </c>
      <c r="Q296" s="134" t="s">
        <v>312</v>
      </c>
      <c r="R296" s="33"/>
      <c r="S296" s="34"/>
      <c r="T296" s="34"/>
      <c r="U296" s="34"/>
      <c r="V296" s="34"/>
      <c r="W296" s="34"/>
    </row>
    <row r="297" spans="1:23" ht="18" customHeight="1" x14ac:dyDescent="0.25">
      <c r="A297" s="25">
        <v>291</v>
      </c>
      <c r="B297" s="52" t="s">
        <v>964</v>
      </c>
      <c r="C297" s="80" t="s">
        <v>965</v>
      </c>
      <c r="D297" s="74" t="s">
        <v>56</v>
      </c>
      <c r="E297" s="75" t="s">
        <v>919</v>
      </c>
      <c r="F297" s="76" t="s">
        <v>817</v>
      </c>
      <c r="G297" s="129" t="s">
        <v>966</v>
      </c>
      <c r="H297" s="111" t="s">
        <v>818</v>
      </c>
      <c r="I297" s="77">
        <v>2.2999999999999998</v>
      </c>
      <c r="J297" s="66" t="s">
        <v>967</v>
      </c>
      <c r="K297" s="77">
        <v>2.2999999999999998</v>
      </c>
      <c r="L297" s="66" t="s">
        <v>967</v>
      </c>
      <c r="M297" s="77"/>
      <c r="N297" s="67" t="s">
        <v>16</v>
      </c>
      <c r="O297" s="137" t="s">
        <v>40</v>
      </c>
      <c r="P297" s="68" t="s">
        <v>24</v>
      </c>
      <c r="Q297" s="134" t="s">
        <v>312</v>
      </c>
      <c r="R297" s="33"/>
      <c r="S297" s="34"/>
      <c r="T297" s="34"/>
      <c r="U297" s="34"/>
      <c r="V297" s="34"/>
      <c r="W297" s="34"/>
    </row>
    <row r="298" spans="1:23" ht="18" customHeight="1" x14ac:dyDescent="0.25">
      <c r="A298" s="25">
        <v>292</v>
      </c>
      <c r="B298" s="56" t="s">
        <v>968</v>
      </c>
      <c r="C298" s="80" t="s">
        <v>969</v>
      </c>
      <c r="D298" s="74" t="s">
        <v>138</v>
      </c>
      <c r="E298" s="75" t="s">
        <v>970</v>
      </c>
      <c r="F298" s="76" t="s">
        <v>817</v>
      </c>
      <c r="G298" s="129" t="s">
        <v>966</v>
      </c>
      <c r="H298" s="111" t="s">
        <v>818</v>
      </c>
      <c r="I298" s="65">
        <v>7.8</v>
      </c>
      <c r="J298" s="66" t="s">
        <v>491</v>
      </c>
      <c r="K298" s="65">
        <v>7.8</v>
      </c>
      <c r="L298" s="66" t="s">
        <v>491</v>
      </c>
      <c r="M298" s="77"/>
      <c r="N298" s="67" t="s">
        <v>16</v>
      </c>
      <c r="O298" s="137" t="s">
        <v>40</v>
      </c>
      <c r="P298" s="68" t="s">
        <v>24</v>
      </c>
      <c r="Q298" s="134" t="s">
        <v>312</v>
      </c>
      <c r="R298" s="33"/>
      <c r="S298" s="34"/>
      <c r="T298" s="34"/>
      <c r="U298" s="34"/>
      <c r="V298" s="34"/>
      <c r="W298" s="34"/>
    </row>
    <row r="299" spans="1:23" s="5" customFormat="1" ht="39" customHeight="1" x14ac:dyDescent="0.25">
      <c r="A299" s="25">
        <v>293</v>
      </c>
      <c r="B299" s="64" t="s">
        <v>971</v>
      </c>
      <c r="C299" s="78" t="s">
        <v>972</v>
      </c>
      <c r="D299" s="61" t="s">
        <v>327</v>
      </c>
      <c r="E299" s="62" t="s">
        <v>943</v>
      </c>
      <c r="F299" s="63" t="s">
        <v>817</v>
      </c>
      <c r="G299" s="64" t="s">
        <v>781</v>
      </c>
      <c r="H299" s="101" t="s">
        <v>818</v>
      </c>
      <c r="I299" s="65">
        <v>2.2999999999999998</v>
      </c>
      <c r="J299" s="67" t="s">
        <v>967</v>
      </c>
      <c r="K299" s="65">
        <v>2.8</v>
      </c>
      <c r="L299" s="67" t="s">
        <v>1106</v>
      </c>
      <c r="M299" s="67">
        <v>0.5</v>
      </c>
      <c r="N299" s="67" t="s">
        <v>1107</v>
      </c>
      <c r="O299" s="146" t="s">
        <v>40</v>
      </c>
      <c r="P299" s="68" t="s">
        <v>24</v>
      </c>
      <c r="Q299" s="134" t="s">
        <v>312</v>
      </c>
    </row>
    <row r="300" spans="1:23" ht="18" customHeight="1" x14ac:dyDescent="0.25">
      <c r="A300" s="25">
        <v>294</v>
      </c>
      <c r="B300" s="55" t="s">
        <v>973</v>
      </c>
      <c r="C300" s="78" t="s">
        <v>974</v>
      </c>
      <c r="D300" s="61" t="s">
        <v>327</v>
      </c>
      <c r="E300" s="62" t="s">
        <v>934</v>
      </c>
      <c r="F300" s="63" t="s">
        <v>817</v>
      </c>
      <c r="G300" s="64" t="s">
        <v>975</v>
      </c>
      <c r="H300" s="101" t="s">
        <v>818</v>
      </c>
      <c r="I300" s="65">
        <v>3.5</v>
      </c>
      <c r="J300" s="66" t="s">
        <v>301</v>
      </c>
      <c r="K300" s="65">
        <v>3.5</v>
      </c>
      <c r="L300" s="66" t="s">
        <v>301</v>
      </c>
      <c r="M300" s="67"/>
      <c r="N300" s="67" t="s">
        <v>16</v>
      </c>
      <c r="O300" s="146" t="s">
        <v>40</v>
      </c>
      <c r="P300" s="68" t="s">
        <v>24</v>
      </c>
      <c r="Q300" s="134" t="s">
        <v>312</v>
      </c>
    </row>
    <row r="301" spans="1:23" ht="18" customHeight="1" x14ac:dyDescent="0.25">
      <c r="A301" s="25">
        <v>295</v>
      </c>
      <c r="B301" s="55" t="s">
        <v>976</v>
      </c>
      <c r="C301" s="79" t="s">
        <v>977</v>
      </c>
      <c r="D301" s="69" t="s">
        <v>697</v>
      </c>
      <c r="E301" s="70" t="s">
        <v>978</v>
      </c>
      <c r="F301" s="71" t="s">
        <v>817</v>
      </c>
      <c r="G301" s="68" t="s">
        <v>975</v>
      </c>
      <c r="H301" s="101" t="s">
        <v>818</v>
      </c>
      <c r="I301" s="65">
        <v>1.5</v>
      </c>
      <c r="J301" s="66" t="s">
        <v>307</v>
      </c>
      <c r="K301" s="65">
        <v>1.5</v>
      </c>
      <c r="L301" s="66" t="s">
        <v>307</v>
      </c>
      <c r="M301" s="72"/>
      <c r="N301" s="67" t="s">
        <v>16</v>
      </c>
      <c r="O301" s="146" t="s">
        <v>40</v>
      </c>
      <c r="P301" s="68" t="s">
        <v>24</v>
      </c>
      <c r="Q301" s="134" t="s">
        <v>312</v>
      </c>
    </row>
    <row r="302" spans="1:23" ht="17.25" customHeight="1" x14ac:dyDescent="0.25">
      <c r="A302" s="25">
        <v>296</v>
      </c>
      <c r="B302" s="55" t="s">
        <v>985</v>
      </c>
      <c r="C302" s="79" t="s">
        <v>765</v>
      </c>
      <c r="D302" s="69" t="s">
        <v>429</v>
      </c>
      <c r="E302" s="70" t="s">
        <v>892</v>
      </c>
      <c r="F302" s="71" t="s">
        <v>986</v>
      </c>
      <c r="G302" s="68" t="s">
        <v>309</v>
      </c>
      <c r="H302" s="111" t="s">
        <v>1121</v>
      </c>
      <c r="I302" s="65">
        <v>1.5</v>
      </c>
      <c r="J302" s="66" t="s">
        <v>307</v>
      </c>
      <c r="K302" s="65">
        <v>1.5</v>
      </c>
      <c r="L302" s="66" t="s">
        <v>307</v>
      </c>
      <c r="M302" s="73"/>
      <c r="N302" s="67" t="s">
        <v>16</v>
      </c>
      <c r="O302" s="146" t="s">
        <v>40</v>
      </c>
      <c r="P302" s="68" t="s">
        <v>24</v>
      </c>
      <c r="Q302" s="134" t="s">
        <v>312</v>
      </c>
    </row>
    <row r="303" spans="1:23" ht="18" customHeight="1" x14ac:dyDescent="0.25">
      <c r="A303" s="25">
        <v>297</v>
      </c>
      <c r="B303" s="55" t="s">
        <v>987</v>
      </c>
      <c r="C303" s="78" t="s">
        <v>49</v>
      </c>
      <c r="D303" s="61" t="s">
        <v>988</v>
      </c>
      <c r="E303" s="62" t="s">
        <v>892</v>
      </c>
      <c r="F303" s="63" t="s">
        <v>986</v>
      </c>
      <c r="G303" s="64" t="s">
        <v>309</v>
      </c>
      <c r="H303" s="111" t="s">
        <v>1121</v>
      </c>
      <c r="I303" s="65">
        <v>1</v>
      </c>
      <c r="J303" s="66" t="s">
        <v>298</v>
      </c>
      <c r="K303" s="65">
        <v>1</v>
      </c>
      <c r="L303" s="66" t="s">
        <v>298</v>
      </c>
      <c r="M303" s="67"/>
      <c r="N303" s="67" t="s">
        <v>16</v>
      </c>
      <c r="O303" s="146" t="s">
        <v>40</v>
      </c>
      <c r="P303" s="68" t="s">
        <v>24</v>
      </c>
      <c r="Q303" s="134" t="s">
        <v>312</v>
      </c>
    </row>
    <row r="304" spans="1:23" ht="18" customHeight="1" x14ac:dyDescent="0.25">
      <c r="A304" s="25">
        <v>298</v>
      </c>
      <c r="B304" s="55" t="s">
        <v>989</v>
      </c>
      <c r="C304" s="78" t="s">
        <v>584</v>
      </c>
      <c r="D304" s="61" t="s">
        <v>777</v>
      </c>
      <c r="E304" s="62" t="s">
        <v>892</v>
      </c>
      <c r="F304" s="63" t="s">
        <v>986</v>
      </c>
      <c r="G304" s="68" t="s">
        <v>309</v>
      </c>
      <c r="H304" s="111" t="s">
        <v>1121</v>
      </c>
      <c r="I304" s="65">
        <v>0.5</v>
      </c>
      <c r="J304" s="66" t="s">
        <v>468</v>
      </c>
      <c r="K304" s="65">
        <v>0.5</v>
      </c>
      <c r="L304" s="66" t="s">
        <v>468</v>
      </c>
      <c r="M304" s="67"/>
      <c r="N304" s="67" t="s">
        <v>16</v>
      </c>
      <c r="O304" s="146" t="s">
        <v>40</v>
      </c>
      <c r="P304" s="68" t="s">
        <v>24</v>
      </c>
      <c r="Q304" s="134" t="s">
        <v>312</v>
      </c>
    </row>
    <row r="305" spans="1:23" ht="18" customHeight="1" x14ac:dyDescent="0.25">
      <c r="A305" s="25">
        <v>299</v>
      </c>
      <c r="B305" s="55" t="s">
        <v>990</v>
      </c>
      <c r="C305" s="78" t="s">
        <v>991</v>
      </c>
      <c r="D305" s="61" t="s">
        <v>598</v>
      </c>
      <c r="E305" s="62" t="s">
        <v>904</v>
      </c>
      <c r="F305" s="63" t="s">
        <v>986</v>
      </c>
      <c r="G305" s="64" t="s">
        <v>303</v>
      </c>
      <c r="H305" s="111" t="s">
        <v>1121</v>
      </c>
      <c r="I305" s="65">
        <v>6.5</v>
      </c>
      <c r="J305" s="66" t="s">
        <v>305</v>
      </c>
      <c r="K305" s="65">
        <v>6.5</v>
      </c>
      <c r="L305" s="66" t="s">
        <v>305</v>
      </c>
      <c r="M305" s="67"/>
      <c r="N305" s="67" t="s">
        <v>16</v>
      </c>
      <c r="O305" s="146" t="s">
        <v>40</v>
      </c>
      <c r="P305" s="68" t="s">
        <v>24</v>
      </c>
      <c r="Q305" s="134" t="s">
        <v>312</v>
      </c>
    </row>
    <row r="306" spans="1:23" ht="18" customHeight="1" x14ac:dyDescent="0.25">
      <c r="A306" s="25">
        <v>300</v>
      </c>
      <c r="B306" s="56" t="s">
        <v>992</v>
      </c>
      <c r="C306" s="80" t="s">
        <v>546</v>
      </c>
      <c r="D306" s="74" t="s">
        <v>513</v>
      </c>
      <c r="E306" s="75" t="s">
        <v>910</v>
      </c>
      <c r="F306" s="76" t="s">
        <v>986</v>
      </c>
      <c r="G306" s="129" t="s">
        <v>456</v>
      </c>
      <c r="H306" s="111" t="s">
        <v>1121</v>
      </c>
      <c r="I306" s="77">
        <v>4</v>
      </c>
      <c r="J306" s="66" t="s">
        <v>471</v>
      </c>
      <c r="K306" s="77">
        <v>4</v>
      </c>
      <c r="L306" s="66" t="s">
        <v>471</v>
      </c>
      <c r="M306" s="77"/>
      <c r="N306" s="67" t="s">
        <v>16</v>
      </c>
      <c r="O306" s="137" t="s">
        <v>40</v>
      </c>
      <c r="P306" s="68" t="s">
        <v>24</v>
      </c>
      <c r="Q306" s="134" t="s">
        <v>312</v>
      </c>
      <c r="R306" s="33"/>
      <c r="S306" s="34"/>
      <c r="T306" s="34"/>
      <c r="U306" s="34"/>
      <c r="V306" s="34"/>
      <c r="W306" s="34"/>
    </row>
    <row r="307" spans="1:23" ht="18" customHeight="1" x14ac:dyDescent="0.25">
      <c r="A307" s="25">
        <v>301</v>
      </c>
      <c r="B307" s="52" t="s">
        <v>993</v>
      </c>
      <c r="C307" s="80" t="s">
        <v>188</v>
      </c>
      <c r="D307" s="74" t="s">
        <v>994</v>
      </c>
      <c r="E307" s="75" t="s">
        <v>937</v>
      </c>
      <c r="F307" s="76" t="s">
        <v>828</v>
      </c>
      <c r="G307" s="129" t="s">
        <v>294</v>
      </c>
      <c r="H307" s="111" t="s">
        <v>829</v>
      </c>
      <c r="I307" s="65">
        <v>3</v>
      </c>
      <c r="J307" s="66" t="s">
        <v>302</v>
      </c>
      <c r="K307" s="65">
        <v>3</v>
      </c>
      <c r="L307" s="66" t="s">
        <v>302</v>
      </c>
      <c r="M307" s="77"/>
      <c r="N307" s="67" t="s">
        <v>16</v>
      </c>
      <c r="O307" s="137" t="s">
        <v>40</v>
      </c>
      <c r="P307" s="68" t="s">
        <v>24</v>
      </c>
      <c r="Q307" s="134" t="s">
        <v>312</v>
      </c>
      <c r="R307" s="33"/>
      <c r="S307" s="34"/>
      <c r="T307" s="34"/>
      <c r="U307" s="34"/>
      <c r="V307" s="34"/>
      <c r="W307" s="34"/>
    </row>
    <row r="308" spans="1:23" ht="18" customHeight="1" x14ac:dyDescent="0.25">
      <c r="A308" s="25">
        <v>302</v>
      </c>
      <c r="B308" s="52" t="s">
        <v>995</v>
      </c>
      <c r="C308" s="80" t="s">
        <v>996</v>
      </c>
      <c r="D308" s="74" t="s">
        <v>117</v>
      </c>
      <c r="E308" s="75" t="s">
        <v>943</v>
      </c>
      <c r="F308" s="76" t="s">
        <v>828</v>
      </c>
      <c r="G308" s="129" t="s">
        <v>309</v>
      </c>
      <c r="H308" s="111" t="s">
        <v>829</v>
      </c>
      <c r="I308" s="77">
        <v>6.5</v>
      </c>
      <c r="J308" s="66" t="s">
        <v>305</v>
      </c>
      <c r="K308" s="77">
        <v>6.5</v>
      </c>
      <c r="L308" s="66" t="s">
        <v>305</v>
      </c>
      <c r="M308" s="77"/>
      <c r="N308" s="67" t="s">
        <v>16</v>
      </c>
      <c r="O308" s="137" t="s">
        <v>40</v>
      </c>
      <c r="P308" s="68" t="s">
        <v>24</v>
      </c>
      <c r="Q308" s="134" t="s">
        <v>312</v>
      </c>
      <c r="R308" s="33"/>
      <c r="S308" s="34"/>
      <c r="T308" s="34"/>
      <c r="U308" s="34"/>
      <c r="V308" s="34"/>
      <c r="W308" s="34"/>
    </row>
    <row r="309" spans="1:23" ht="18" customHeight="1" x14ac:dyDescent="0.25">
      <c r="A309" s="25">
        <v>303</v>
      </c>
      <c r="B309" s="56" t="s">
        <v>997</v>
      </c>
      <c r="C309" s="80" t="s">
        <v>998</v>
      </c>
      <c r="D309" s="74" t="s">
        <v>716</v>
      </c>
      <c r="E309" s="75" t="s">
        <v>999</v>
      </c>
      <c r="F309" s="76" t="s">
        <v>828</v>
      </c>
      <c r="G309" s="129" t="s">
        <v>303</v>
      </c>
      <c r="H309" s="111" t="s">
        <v>829</v>
      </c>
      <c r="I309" s="65">
        <v>2</v>
      </c>
      <c r="J309" s="66" t="s">
        <v>473</v>
      </c>
      <c r="K309" s="65">
        <v>2</v>
      </c>
      <c r="L309" s="66" t="s">
        <v>473</v>
      </c>
      <c r="M309" s="77"/>
      <c r="N309" s="67" t="s">
        <v>16</v>
      </c>
      <c r="O309" s="137" t="s">
        <v>40</v>
      </c>
      <c r="P309" s="68" t="s">
        <v>24</v>
      </c>
      <c r="Q309" s="134" t="s">
        <v>312</v>
      </c>
      <c r="R309" s="33"/>
      <c r="S309" s="34"/>
      <c r="T309" s="34"/>
      <c r="U309" s="34"/>
      <c r="V309" s="34"/>
      <c r="W309" s="34"/>
    </row>
    <row r="310" spans="1:23" ht="18" customHeight="1" x14ac:dyDescent="0.25">
      <c r="A310" s="25">
        <v>304</v>
      </c>
      <c r="B310" s="55" t="s">
        <v>1000</v>
      </c>
      <c r="C310" s="78" t="s">
        <v>1001</v>
      </c>
      <c r="D310" s="61" t="s">
        <v>279</v>
      </c>
      <c r="E310" s="62" t="s">
        <v>1002</v>
      </c>
      <c r="F310" s="63" t="s">
        <v>828</v>
      </c>
      <c r="G310" s="64" t="s">
        <v>456</v>
      </c>
      <c r="H310" s="101" t="s">
        <v>829</v>
      </c>
      <c r="I310" s="65">
        <v>2</v>
      </c>
      <c r="J310" s="66" t="s">
        <v>473</v>
      </c>
      <c r="K310" s="65">
        <v>2</v>
      </c>
      <c r="L310" s="66" t="s">
        <v>473</v>
      </c>
      <c r="M310" s="67"/>
      <c r="N310" s="67" t="s">
        <v>16</v>
      </c>
      <c r="O310" s="146" t="s">
        <v>40</v>
      </c>
      <c r="P310" s="68" t="s">
        <v>24</v>
      </c>
      <c r="Q310" s="134" t="s">
        <v>312</v>
      </c>
    </row>
    <row r="311" spans="1:23" ht="18" customHeight="1" x14ac:dyDescent="0.25">
      <c r="A311" s="25">
        <v>305</v>
      </c>
      <c r="B311" s="55" t="s">
        <v>1003</v>
      </c>
      <c r="C311" s="78" t="s">
        <v>1004</v>
      </c>
      <c r="D311" s="61" t="s">
        <v>361</v>
      </c>
      <c r="E311" s="62" t="s">
        <v>1005</v>
      </c>
      <c r="F311" s="63" t="s">
        <v>828</v>
      </c>
      <c r="G311" s="64" t="s">
        <v>297</v>
      </c>
      <c r="H311" s="101" t="s">
        <v>829</v>
      </c>
      <c r="I311" s="65">
        <v>5</v>
      </c>
      <c r="J311" s="66" t="s">
        <v>299</v>
      </c>
      <c r="K311" s="65">
        <v>5</v>
      </c>
      <c r="L311" s="66" t="s">
        <v>299</v>
      </c>
      <c r="M311" s="67"/>
      <c r="N311" s="67" t="s">
        <v>16</v>
      </c>
      <c r="O311" s="146" t="s">
        <v>40</v>
      </c>
      <c r="P311" s="68" t="s">
        <v>24</v>
      </c>
      <c r="Q311" s="134" t="s">
        <v>312</v>
      </c>
    </row>
    <row r="312" spans="1:23" ht="18" customHeight="1" x14ac:dyDescent="0.25">
      <c r="A312" s="25">
        <v>306</v>
      </c>
      <c r="B312" s="55" t="s">
        <v>1006</v>
      </c>
      <c r="C312" s="79" t="s">
        <v>1007</v>
      </c>
      <c r="D312" s="69" t="s">
        <v>994</v>
      </c>
      <c r="E312" s="70" t="s">
        <v>913</v>
      </c>
      <c r="F312" s="71" t="s">
        <v>828</v>
      </c>
      <c r="G312" s="68" t="s">
        <v>297</v>
      </c>
      <c r="H312" s="101" t="s">
        <v>829</v>
      </c>
      <c r="I312" s="65">
        <v>4.5</v>
      </c>
      <c r="J312" s="66" t="s">
        <v>469</v>
      </c>
      <c r="K312" s="65">
        <v>4.5</v>
      </c>
      <c r="L312" s="66" t="s">
        <v>469</v>
      </c>
      <c r="M312" s="72"/>
      <c r="N312" s="67" t="s">
        <v>16</v>
      </c>
      <c r="O312" s="146" t="s">
        <v>40</v>
      </c>
      <c r="P312" s="68" t="s">
        <v>24</v>
      </c>
      <c r="Q312" s="134" t="s">
        <v>312</v>
      </c>
    </row>
    <row r="313" spans="1:23" ht="17.25" customHeight="1" x14ac:dyDescent="0.25">
      <c r="A313" s="25">
        <v>307</v>
      </c>
      <c r="B313" s="55" t="s">
        <v>1008</v>
      </c>
      <c r="C313" s="79" t="s">
        <v>533</v>
      </c>
      <c r="D313" s="69" t="s">
        <v>438</v>
      </c>
      <c r="E313" s="70" t="s">
        <v>1005</v>
      </c>
      <c r="F313" s="71" t="s">
        <v>828</v>
      </c>
      <c r="G313" s="68" t="s">
        <v>297</v>
      </c>
      <c r="H313" s="101" t="s">
        <v>829</v>
      </c>
      <c r="I313" s="65">
        <v>6</v>
      </c>
      <c r="J313" s="66" t="s">
        <v>296</v>
      </c>
      <c r="K313" s="65">
        <v>6</v>
      </c>
      <c r="L313" s="66" t="s">
        <v>296</v>
      </c>
      <c r="M313" s="73"/>
      <c r="N313" s="67" t="s">
        <v>16</v>
      </c>
      <c r="O313" s="146" t="s">
        <v>40</v>
      </c>
      <c r="P313" s="68" t="s">
        <v>24</v>
      </c>
      <c r="Q313" s="134" t="s">
        <v>312</v>
      </c>
    </row>
    <row r="314" spans="1:23" ht="18" customHeight="1" x14ac:dyDescent="0.25">
      <c r="A314" s="25">
        <v>308</v>
      </c>
      <c r="B314" s="55" t="s">
        <v>1009</v>
      </c>
      <c r="C314" s="78" t="s">
        <v>1010</v>
      </c>
      <c r="D314" s="61" t="s">
        <v>601</v>
      </c>
      <c r="E314" s="62" t="s">
        <v>931</v>
      </c>
      <c r="F314" s="63" t="s">
        <v>828</v>
      </c>
      <c r="G314" s="64" t="s">
        <v>297</v>
      </c>
      <c r="H314" s="101" t="s">
        <v>829</v>
      </c>
      <c r="I314" s="65">
        <v>7</v>
      </c>
      <c r="J314" s="66" t="s">
        <v>304</v>
      </c>
      <c r="K314" s="65">
        <v>7</v>
      </c>
      <c r="L314" s="66" t="s">
        <v>304</v>
      </c>
      <c r="M314" s="67"/>
      <c r="N314" s="67" t="s">
        <v>16</v>
      </c>
      <c r="O314" s="146" t="s">
        <v>40</v>
      </c>
      <c r="P314" s="68" t="s">
        <v>24</v>
      </c>
      <c r="Q314" s="134" t="s">
        <v>312</v>
      </c>
    </row>
    <row r="315" spans="1:23" ht="18" customHeight="1" x14ac:dyDescent="0.25">
      <c r="A315" s="25">
        <v>309</v>
      </c>
      <c r="B315" s="55" t="s">
        <v>1011</v>
      </c>
      <c r="C315" s="78" t="s">
        <v>1012</v>
      </c>
      <c r="D315" s="61" t="s">
        <v>1013</v>
      </c>
      <c r="E315" s="62" t="s">
        <v>1014</v>
      </c>
      <c r="F315" s="63" t="s">
        <v>828</v>
      </c>
      <c r="G315" s="68" t="s">
        <v>460</v>
      </c>
      <c r="H315" s="101" t="s">
        <v>829</v>
      </c>
      <c r="I315" s="65">
        <v>4.5</v>
      </c>
      <c r="J315" s="66" t="s">
        <v>469</v>
      </c>
      <c r="K315" s="65">
        <v>4.5</v>
      </c>
      <c r="L315" s="66" t="s">
        <v>469</v>
      </c>
      <c r="M315" s="67"/>
      <c r="N315" s="67" t="s">
        <v>16</v>
      </c>
      <c r="O315" s="146" t="s">
        <v>40</v>
      </c>
      <c r="P315" s="68" t="s">
        <v>24</v>
      </c>
      <c r="Q315" s="134" t="s">
        <v>312</v>
      </c>
    </row>
    <row r="316" spans="1:23" ht="18" customHeight="1" x14ac:dyDescent="0.25">
      <c r="A316" s="25">
        <v>310</v>
      </c>
      <c r="B316" s="55" t="s">
        <v>964</v>
      </c>
      <c r="C316" s="78" t="s">
        <v>965</v>
      </c>
      <c r="D316" s="61" t="s">
        <v>56</v>
      </c>
      <c r="E316" s="62" t="s">
        <v>919</v>
      </c>
      <c r="F316" s="63" t="s">
        <v>828</v>
      </c>
      <c r="G316" s="64" t="s">
        <v>457</v>
      </c>
      <c r="H316" s="101" t="s">
        <v>829</v>
      </c>
      <c r="I316" s="65">
        <v>3</v>
      </c>
      <c r="J316" s="66" t="s">
        <v>302</v>
      </c>
      <c r="K316" s="65">
        <v>3</v>
      </c>
      <c r="L316" s="66" t="s">
        <v>302</v>
      </c>
      <c r="M316" s="67"/>
      <c r="N316" s="67" t="s">
        <v>16</v>
      </c>
      <c r="O316" s="146" t="s">
        <v>40</v>
      </c>
      <c r="P316" s="68" t="s">
        <v>24</v>
      </c>
      <c r="Q316" s="134" t="s">
        <v>312</v>
      </c>
    </row>
    <row r="317" spans="1:23" ht="18" customHeight="1" x14ac:dyDescent="0.25">
      <c r="A317" s="25">
        <v>311</v>
      </c>
      <c r="B317" s="56" t="s">
        <v>1015</v>
      </c>
      <c r="C317" s="80" t="s">
        <v>1016</v>
      </c>
      <c r="D317" s="74" t="s">
        <v>366</v>
      </c>
      <c r="E317" s="75" t="s">
        <v>922</v>
      </c>
      <c r="F317" s="76" t="s">
        <v>828</v>
      </c>
      <c r="G317" s="129" t="s">
        <v>457</v>
      </c>
      <c r="H317" s="111" t="s">
        <v>829</v>
      </c>
      <c r="I317" s="77">
        <v>7.5</v>
      </c>
      <c r="J317" s="66" t="s">
        <v>482</v>
      </c>
      <c r="K317" s="77">
        <v>7.5</v>
      </c>
      <c r="L317" s="66" t="s">
        <v>482</v>
      </c>
      <c r="M317" s="77"/>
      <c r="N317" s="67" t="s">
        <v>16</v>
      </c>
      <c r="O317" s="137" t="s">
        <v>40</v>
      </c>
      <c r="P317" s="68" t="s">
        <v>24</v>
      </c>
      <c r="Q317" s="134" t="s">
        <v>312</v>
      </c>
      <c r="R317" s="33"/>
      <c r="S317" s="34"/>
      <c r="T317" s="34"/>
      <c r="U317" s="34"/>
      <c r="V317" s="34"/>
      <c r="W317" s="34"/>
    </row>
    <row r="318" spans="1:23" ht="18" customHeight="1" x14ac:dyDescent="0.25">
      <c r="A318" s="25">
        <v>312</v>
      </c>
      <c r="B318" s="52" t="s">
        <v>1017</v>
      </c>
      <c r="C318" s="80" t="s">
        <v>972</v>
      </c>
      <c r="D318" s="74" t="s">
        <v>138</v>
      </c>
      <c r="E318" s="75" t="s">
        <v>940</v>
      </c>
      <c r="F318" s="76" t="s">
        <v>828</v>
      </c>
      <c r="G318" s="129" t="s">
        <v>580</v>
      </c>
      <c r="H318" s="111" t="s">
        <v>829</v>
      </c>
      <c r="I318" s="65">
        <v>1.8</v>
      </c>
      <c r="J318" s="66" t="s">
        <v>1018</v>
      </c>
      <c r="K318" s="65">
        <v>1.8</v>
      </c>
      <c r="L318" s="66" t="s">
        <v>1018</v>
      </c>
      <c r="M318" s="77"/>
      <c r="N318" s="67" t="s">
        <v>16</v>
      </c>
      <c r="O318" s="137" t="s">
        <v>40</v>
      </c>
      <c r="P318" s="68" t="s">
        <v>24</v>
      </c>
      <c r="Q318" s="134" t="s">
        <v>312</v>
      </c>
      <c r="R318" s="33"/>
      <c r="S318" s="34"/>
      <c r="T318" s="34"/>
      <c r="U318" s="34"/>
      <c r="V318" s="34"/>
      <c r="W318" s="34"/>
    </row>
    <row r="319" spans="1:23" ht="18" customHeight="1" x14ac:dyDescent="0.25">
      <c r="A319" s="25">
        <v>313</v>
      </c>
      <c r="B319" s="52" t="s">
        <v>1019</v>
      </c>
      <c r="C319" s="80" t="s">
        <v>763</v>
      </c>
      <c r="D319" s="74" t="s">
        <v>337</v>
      </c>
      <c r="E319" s="75" t="s">
        <v>926</v>
      </c>
      <c r="F319" s="76" t="s">
        <v>828</v>
      </c>
      <c r="G319" s="129" t="s">
        <v>461</v>
      </c>
      <c r="H319" s="111" t="s">
        <v>829</v>
      </c>
      <c r="I319" s="77">
        <v>1.5</v>
      </c>
      <c r="J319" s="66" t="s">
        <v>307</v>
      </c>
      <c r="K319" s="77">
        <v>1.5</v>
      </c>
      <c r="L319" s="66" t="s">
        <v>307</v>
      </c>
      <c r="M319" s="77"/>
      <c r="N319" s="67" t="s">
        <v>16</v>
      </c>
      <c r="O319" s="137" t="s">
        <v>40</v>
      </c>
      <c r="P319" s="68" t="s">
        <v>24</v>
      </c>
      <c r="Q319" s="134" t="s">
        <v>312</v>
      </c>
      <c r="R319" s="33"/>
      <c r="S319" s="34"/>
      <c r="T319" s="34"/>
      <c r="U319" s="34"/>
      <c r="V319" s="34"/>
      <c r="W319" s="34"/>
    </row>
    <row r="320" spans="1:23" ht="18" customHeight="1" x14ac:dyDescent="0.25">
      <c r="A320" s="25">
        <v>314</v>
      </c>
      <c r="B320" s="56" t="s">
        <v>1020</v>
      </c>
      <c r="C320" s="80" t="s">
        <v>1021</v>
      </c>
      <c r="D320" s="74" t="s">
        <v>881</v>
      </c>
      <c r="E320" s="75" t="s">
        <v>946</v>
      </c>
      <c r="F320" s="76" t="s">
        <v>828</v>
      </c>
      <c r="G320" s="129" t="s">
        <v>461</v>
      </c>
      <c r="H320" s="111" t="s">
        <v>829</v>
      </c>
      <c r="I320" s="65">
        <v>7.5</v>
      </c>
      <c r="J320" s="66" t="s">
        <v>482</v>
      </c>
      <c r="K320" s="65">
        <v>7.5</v>
      </c>
      <c r="L320" s="66" t="s">
        <v>482</v>
      </c>
      <c r="M320" s="77"/>
      <c r="N320" s="67" t="s">
        <v>16</v>
      </c>
      <c r="O320" s="137" t="s">
        <v>40</v>
      </c>
      <c r="P320" s="68" t="s">
        <v>24</v>
      </c>
      <c r="Q320" s="134" t="s">
        <v>312</v>
      </c>
      <c r="R320" s="33"/>
      <c r="S320" s="34"/>
      <c r="T320" s="34"/>
      <c r="U320" s="34"/>
      <c r="V320" s="34"/>
      <c r="W320" s="34"/>
    </row>
    <row r="321" spans="1:23" ht="18" customHeight="1" x14ac:dyDescent="0.25">
      <c r="A321" s="25">
        <v>315</v>
      </c>
      <c r="B321" s="55" t="s">
        <v>1022</v>
      </c>
      <c r="C321" s="78" t="s">
        <v>339</v>
      </c>
      <c r="D321" s="61" t="s">
        <v>165</v>
      </c>
      <c r="E321" s="62" t="s">
        <v>1023</v>
      </c>
      <c r="F321" s="63" t="s">
        <v>828</v>
      </c>
      <c r="G321" s="64" t="s">
        <v>462</v>
      </c>
      <c r="H321" s="101" t="s">
        <v>829</v>
      </c>
      <c r="I321" s="65">
        <v>1.5</v>
      </c>
      <c r="J321" s="66" t="s">
        <v>307</v>
      </c>
      <c r="K321" s="65">
        <v>1.5</v>
      </c>
      <c r="L321" s="66" t="s">
        <v>307</v>
      </c>
      <c r="M321" s="67"/>
      <c r="N321" s="67" t="s">
        <v>16</v>
      </c>
      <c r="O321" s="146" t="s">
        <v>40</v>
      </c>
      <c r="P321" s="68" t="s">
        <v>24</v>
      </c>
      <c r="Q321" s="134" t="s">
        <v>312</v>
      </c>
    </row>
    <row r="322" spans="1:23" ht="18" customHeight="1" x14ac:dyDescent="0.25">
      <c r="A322" s="25">
        <v>316</v>
      </c>
      <c r="B322" s="55" t="s">
        <v>1024</v>
      </c>
      <c r="C322" s="78" t="s">
        <v>1025</v>
      </c>
      <c r="D322" s="61" t="s">
        <v>246</v>
      </c>
      <c r="E322" s="62" t="s">
        <v>1026</v>
      </c>
      <c r="F322" s="63" t="s">
        <v>828</v>
      </c>
      <c r="G322" s="64" t="s">
        <v>462</v>
      </c>
      <c r="H322" s="101" t="s">
        <v>829</v>
      </c>
      <c r="I322" s="65">
        <v>3.5</v>
      </c>
      <c r="J322" s="66" t="s">
        <v>301</v>
      </c>
      <c r="K322" s="65">
        <v>3.5</v>
      </c>
      <c r="L322" s="66" t="s">
        <v>301</v>
      </c>
      <c r="M322" s="67"/>
      <c r="N322" s="67" t="s">
        <v>16</v>
      </c>
      <c r="O322" s="146" t="s">
        <v>40</v>
      </c>
      <c r="P322" s="68" t="s">
        <v>24</v>
      </c>
      <c r="Q322" s="134" t="s">
        <v>312</v>
      </c>
    </row>
    <row r="323" spans="1:23" ht="18" customHeight="1" x14ac:dyDescent="0.25">
      <c r="A323" s="25">
        <v>317</v>
      </c>
      <c r="B323" s="55" t="s">
        <v>1027</v>
      </c>
      <c r="C323" s="79" t="s">
        <v>1028</v>
      </c>
      <c r="D323" s="69" t="s">
        <v>585</v>
      </c>
      <c r="E323" s="70" t="s">
        <v>978</v>
      </c>
      <c r="F323" s="71" t="s">
        <v>828</v>
      </c>
      <c r="G323" s="68" t="s">
        <v>462</v>
      </c>
      <c r="H323" s="101" t="s">
        <v>829</v>
      </c>
      <c r="I323" s="65">
        <v>7.5</v>
      </c>
      <c r="J323" s="66" t="s">
        <v>482</v>
      </c>
      <c r="K323" s="65">
        <v>7.5</v>
      </c>
      <c r="L323" s="66" t="s">
        <v>482</v>
      </c>
      <c r="M323" s="72"/>
      <c r="N323" s="67" t="s">
        <v>16</v>
      </c>
      <c r="O323" s="146" t="s">
        <v>40</v>
      </c>
      <c r="P323" s="68" t="s">
        <v>24</v>
      </c>
      <c r="Q323" s="134" t="s">
        <v>312</v>
      </c>
    </row>
    <row r="324" spans="1:23" ht="18" customHeight="1" x14ac:dyDescent="0.25">
      <c r="A324" s="25">
        <v>318</v>
      </c>
      <c r="B324" s="55" t="s">
        <v>927</v>
      </c>
      <c r="C324" s="78" t="s">
        <v>743</v>
      </c>
      <c r="D324" s="61" t="s">
        <v>777</v>
      </c>
      <c r="E324" s="62" t="s">
        <v>928</v>
      </c>
      <c r="F324" s="63" t="s">
        <v>828</v>
      </c>
      <c r="G324" s="64" t="s">
        <v>462</v>
      </c>
      <c r="H324" s="101" t="s">
        <v>829</v>
      </c>
      <c r="I324" s="65">
        <v>1.5</v>
      </c>
      <c r="J324" s="66" t="s">
        <v>307</v>
      </c>
      <c r="K324" s="65">
        <v>1.5</v>
      </c>
      <c r="L324" s="66" t="s">
        <v>307</v>
      </c>
      <c r="M324" s="67"/>
      <c r="N324" s="67" t="s">
        <v>16</v>
      </c>
      <c r="O324" s="146" t="s">
        <v>40</v>
      </c>
      <c r="P324" s="68" t="s">
        <v>24</v>
      </c>
      <c r="Q324" s="134" t="s">
        <v>312</v>
      </c>
    </row>
    <row r="325" spans="1:23" ht="18" customHeight="1" x14ac:dyDescent="0.25">
      <c r="A325" s="25">
        <v>319</v>
      </c>
      <c r="B325" s="55" t="s">
        <v>1029</v>
      </c>
      <c r="C325" s="79" t="s">
        <v>1030</v>
      </c>
      <c r="D325" s="69" t="s">
        <v>686</v>
      </c>
      <c r="E325" s="70" t="s">
        <v>1031</v>
      </c>
      <c r="F325" s="71" t="s">
        <v>828</v>
      </c>
      <c r="G325" s="68" t="s">
        <v>613</v>
      </c>
      <c r="H325" s="101" t="s">
        <v>829</v>
      </c>
      <c r="I325" s="65">
        <v>2</v>
      </c>
      <c r="J325" s="66" t="s">
        <v>473</v>
      </c>
      <c r="K325" s="65">
        <v>2</v>
      </c>
      <c r="L325" s="66" t="s">
        <v>473</v>
      </c>
      <c r="M325" s="72"/>
      <c r="N325" s="67" t="s">
        <v>16</v>
      </c>
      <c r="O325" s="146" t="s">
        <v>40</v>
      </c>
      <c r="P325" s="68" t="s">
        <v>24</v>
      </c>
      <c r="Q325" s="134" t="s">
        <v>312</v>
      </c>
    </row>
    <row r="326" spans="1:23" ht="17.25" customHeight="1" x14ac:dyDescent="0.25">
      <c r="A326" s="25">
        <v>320</v>
      </c>
      <c r="B326" s="55" t="s">
        <v>1032</v>
      </c>
      <c r="C326" s="79" t="s">
        <v>1033</v>
      </c>
      <c r="D326" s="69" t="s">
        <v>438</v>
      </c>
      <c r="E326" s="70" t="s">
        <v>937</v>
      </c>
      <c r="F326" s="71" t="s">
        <v>828</v>
      </c>
      <c r="G326" s="68" t="s">
        <v>613</v>
      </c>
      <c r="H326" s="101" t="s">
        <v>829</v>
      </c>
      <c r="I326" s="65">
        <v>2</v>
      </c>
      <c r="J326" s="66" t="s">
        <v>473</v>
      </c>
      <c r="K326" s="65">
        <v>2</v>
      </c>
      <c r="L326" s="66" t="s">
        <v>473</v>
      </c>
      <c r="M326" s="73"/>
      <c r="N326" s="67" t="s">
        <v>16</v>
      </c>
      <c r="O326" s="146" t="s">
        <v>40</v>
      </c>
      <c r="P326" s="68" t="s">
        <v>24</v>
      </c>
      <c r="Q326" s="134" t="s">
        <v>312</v>
      </c>
    </row>
    <row r="327" spans="1:23" ht="18" customHeight="1" x14ac:dyDescent="0.25">
      <c r="A327" s="25">
        <v>321</v>
      </c>
      <c r="B327" s="55" t="s">
        <v>1034</v>
      </c>
      <c r="C327" s="78" t="s">
        <v>1035</v>
      </c>
      <c r="D327" s="61" t="s">
        <v>272</v>
      </c>
      <c r="E327" s="62" t="s">
        <v>1002</v>
      </c>
      <c r="F327" s="63" t="s">
        <v>828</v>
      </c>
      <c r="G327" s="64" t="s">
        <v>613</v>
      </c>
      <c r="H327" s="101" t="s">
        <v>829</v>
      </c>
      <c r="I327" s="65">
        <v>2</v>
      </c>
      <c r="J327" s="66" t="s">
        <v>473</v>
      </c>
      <c r="K327" s="65">
        <v>2</v>
      </c>
      <c r="L327" s="66" t="s">
        <v>473</v>
      </c>
      <c r="M327" s="67"/>
      <c r="N327" s="67" t="s">
        <v>16</v>
      </c>
      <c r="O327" s="146" t="s">
        <v>40</v>
      </c>
      <c r="P327" s="68" t="s">
        <v>24</v>
      </c>
      <c r="Q327" s="134" t="s">
        <v>312</v>
      </c>
    </row>
    <row r="328" spans="1:23" ht="18" customHeight="1" x14ac:dyDescent="0.25">
      <c r="A328" s="25">
        <v>322</v>
      </c>
      <c r="B328" s="55" t="s">
        <v>1036</v>
      </c>
      <c r="C328" s="78" t="s">
        <v>160</v>
      </c>
      <c r="D328" s="61" t="s">
        <v>881</v>
      </c>
      <c r="E328" s="62" t="s">
        <v>937</v>
      </c>
      <c r="F328" s="63" t="s">
        <v>828</v>
      </c>
      <c r="G328" s="68" t="s">
        <v>613</v>
      </c>
      <c r="H328" s="101" t="s">
        <v>829</v>
      </c>
      <c r="I328" s="65">
        <v>6</v>
      </c>
      <c r="J328" s="66" t="s">
        <v>296</v>
      </c>
      <c r="K328" s="65">
        <v>6</v>
      </c>
      <c r="L328" s="66" t="s">
        <v>296</v>
      </c>
      <c r="M328" s="67"/>
      <c r="N328" s="67" t="s">
        <v>16</v>
      </c>
      <c r="O328" s="146" t="s">
        <v>40</v>
      </c>
      <c r="P328" s="68" t="s">
        <v>24</v>
      </c>
      <c r="Q328" s="134" t="s">
        <v>312</v>
      </c>
    </row>
    <row r="329" spans="1:23" ht="18" customHeight="1" x14ac:dyDescent="0.25">
      <c r="A329" s="25">
        <v>323</v>
      </c>
      <c r="B329" s="55" t="s">
        <v>1037</v>
      </c>
      <c r="C329" s="78" t="s">
        <v>1038</v>
      </c>
      <c r="D329" s="61" t="s">
        <v>167</v>
      </c>
      <c r="E329" s="62" t="s">
        <v>954</v>
      </c>
      <c r="F329" s="63" t="s">
        <v>828</v>
      </c>
      <c r="G329" s="64" t="s">
        <v>613</v>
      </c>
      <c r="H329" s="101" t="s">
        <v>829</v>
      </c>
      <c r="I329" s="65">
        <v>2.5</v>
      </c>
      <c r="J329" s="66" t="s">
        <v>472</v>
      </c>
      <c r="K329" s="65">
        <v>2.5</v>
      </c>
      <c r="L329" s="66" t="s">
        <v>472</v>
      </c>
      <c r="M329" s="67"/>
      <c r="N329" s="67" t="s">
        <v>16</v>
      </c>
      <c r="O329" s="146" t="s">
        <v>40</v>
      </c>
      <c r="P329" s="68" t="s">
        <v>24</v>
      </c>
      <c r="Q329" s="134" t="s">
        <v>312</v>
      </c>
    </row>
    <row r="330" spans="1:23" ht="18" customHeight="1" x14ac:dyDescent="0.25">
      <c r="A330" s="25">
        <v>324</v>
      </c>
      <c r="B330" s="56" t="s">
        <v>1039</v>
      </c>
      <c r="C330" s="80" t="s">
        <v>225</v>
      </c>
      <c r="D330" s="74" t="s">
        <v>709</v>
      </c>
      <c r="E330" s="75" t="s">
        <v>963</v>
      </c>
      <c r="F330" s="76" t="s">
        <v>828</v>
      </c>
      <c r="G330" s="129" t="s">
        <v>620</v>
      </c>
      <c r="H330" s="111" t="s">
        <v>829</v>
      </c>
      <c r="I330" s="77">
        <v>4.5</v>
      </c>
      <c r="J330" s="66" t="s">
        <v>469</v>
      </c>
      <c r="K330" s="77">
        <v>4.5</v>
      </c>
      <c r="L330" s="66" t="s">
        <v>469</v>
      </c>
      <c r="M330" s="77"/>
      <c r="N330" s="67" t="s">
        <v>16</v>
      </c>
      <c r="O330" s="137" t="s">
        <v>40</v>
      </c>
      <c r="P330" s="68" t="s">
        <v>24</v>
      </c>
      <c r="Q330" s="134" t="s">
        <v>312</v>
      </c>
      <c r="R330" s="33"/>
      <c r="S330" s="34"/>
      <c r="T330" s="34"/>
      <c r="U330" s="34"/>
      <c r="V330" s="34"/>
      <c r="W330" s="34"/>
    </row>
    <row r="331" spans="1:23" ht="18" customHeight="1" x14ac:dyDescent="0.25">
      <c r="A331" s="25">
        <v>325</v>
      </c>
      <c r="B331" s="52" t="s">
        <v>1040</v>
      </c>
      <c r="C331" s="80" t="s">
        <v>572</v>
      </c>
      <c r="D331" s="74" t="s">
        <v>69</v>
      </c>
      <c r="E331" s="75" t="s">
        <v>916</v>
      </c>
      <c r="F331" s="76" t="s">
        <v>828</v>
      </c>
      <c r="G331" s="129" t="s">
        <v>620</v>
      </c>
      <c r="H331" s="111" t="s">
        <v>829</v>
      </c>
      <c r="I331" s="65">
        <v>7.5</v>
      </c>
      <c r="J331" s="66" t="s">
        <v>482</v>
      </c>
      <c r="K331" s="65">
        <v>7.5</v>
      </c>
      <c r="L331" s="66" t="s">
        <v>482</v>
      </c>
      <c r="M331" s="77"/>
      <c r="N331" s="67" t="s">
        <v>16</v>
      </c>
      <c r="O331" s="137" t="s">
        <v>40</v>
      </c>
      <c r="P331" s="68" t="s">
        <v>24</v>
      </c>
      <c r="Q331" s="134" t="s">
        <v>312</v>
      </c>
      <c r="R331" s="33"/>
      <c r="S331" s="34"/>
      <c r="T331" s="34"/>
      <c r="U331" s="34"/>
      <c r="V331" s="34"/>
      <c r="W331" s="34"/>
    </row>
    <row r="332" spans="1:23" ht="18" customHeight="1" x14ac:dyDescent="0.25">
      <c r="A332" s="25">
        <v>326</v>
      </c>
      <c r="B332" s="52" t="s">
        <v>951</v>
      </c>
      <c r="C332" s="80" t="s">
        <v>216</v>
      </c>
      <c r="D332" s="74" t="s">
        <v>275</v>
      </c>
      <c r="E332" s="75" t="s">
        <v>950</v>
      </c>
      <c r="F332" s="76" t="s">
        <v>828</v>
      </c>
      <c r="G332" s="129" t="s">
        <v>620</v>
      </c>
      <c r="H332" s="111" t="s">
        <v>829</v>
      </c>
      <c r="I332" s="77">
        <v>7</v>
      </c>
      <c r="J332" s="66" t="s">
        <v>304</v>
      </c>
      <c r="K332" s="77">
        <v>7</v>
      </c>
      <c r="L332" s="66" t="s">
        <v>304</v>
      </c>
      <c r="M332" s="77"/>
      <c r="N332" s="67" t="s">
        <v>16</v>
      </c>
      <c r="O332" s="137" t="s">
        <v>40</v>
      </c>
      <c r="P332" s="68" t="s">
        <v>24</v>
      </c>
      <c r="Q332" s="134" t="s">
        <v>312</v>
      </c>
      <c r="R332" s="33"/>
      <c r="S332" s="34"/>
      <c r="T332" s="34"/>
      <c r="U332" s="34"/>
      <c r="V332" s="34"/>
      <c r="W332" s="34"/>
    </row>
    <row r="333" spans="1:23" ht="18" customHeight="1" x14ac:dyDescent="0.25">
      <c r="A333" s="25">
        <v>327</v>
      </c>
      <c r="B333" s="56" t="s">
        <v>1041</v>
      </c>
      <c r="C333" s="80" t="s">
        <v>184</v>
      </c>
      <c r="D333" s="74" t="s">
        <v>138</v>
      </c>
      <c r="E333" s="75" t="s">
        <v>1026</v>
      </c>
      <c r="F333" s="76" t="s">
        <v>828</v>
      </c>
      <c r="G333" s="129" t="s">
        <v>620</v>
      </c>
      <c r="H333" s="111" t="s">
        <v>829</v>
      </c>
      <c r="I333" s="65">
        <v>2</v>
      </c>
      <c r="J333" s="66" t="s">
        <v>473</v>
      </c>
      <c r="K333" s="65">
        <v>2</v>
      </c>
      <c r="L333" s="66" t="s">
        <v>473</v>
      </c>
      <c r="M333" s="77"/>
      <c r="N333" s="67" t="s">
        <v>16</v>
      </c>
      <c r="O333" s="137" t="s">
        <v>40</v>
      </c>
      <c r="P333" s="68" t="s">
        <v>24</v>
      </c>
      <c r="Q333" s="134" t="s">
        <v>312</v>
      </c>
      <c r="R333" s="33"/>
      <c r="S333" s="34"/>
      <c r="T333" s="34"/>
      <c r="U333" s="34"/>
      <c r="V333" s="34"/>
      <c r="W333" s="34"/>
    </row>
    <row r="334" spans="1:23" ht="18" customHeight="1" x14ac:dyDescent="0.25">
      <c r="A334" s="25">
        <v>328</v>
      </c>
      <c r="B334" s="55" t="s">
        <v>1042</v>
      </c>
      <c r="C334" s="78" t="s">
        <v>1043</v>
      </c>
      <c r="D334" s="61" t="s">
        <v>495</v>
      </c>
      <c r="E334" s="62" t="s">
        <v>1044</v>
      </c>
      <c r="F334" s="63" t="s">
        <v>828</v>
      </c>
      <c r="G334" s="64" t="s">
        <v>620</v>
      </c>
      <c r="H334" s="101" t="s">
        <v>829</v>
      </c>
      <c r="I334" s="65">
        <v>1.5</v>
      </c>
      <c r="J334" s="66" t="s">
        <v>307</v>
      </c>
      <c r="K334" s="65">
        <v>1.5</v>
      </c>
      <c r="L334" s="66" t="s">
        <v>307</v>
      </c>
      <c r="M334" s="67"/>
      <c r="N334" s="67" t="s">
        <v>16</v>
      </c>
      <c r="O334" s="146" t="s">
        <v>40</v>
      </c>
      <c r="P334" s="68" t="s">
        <v>24</v>
      </c>
      <c r="Q334" s="134" t="s">
        <v>312</v>
      </c>
    </row>
    <row r="335" spans="1:23" ht="18" customHeight="1" x14ac:dyDescent="0.25">
      <c r="A335" s="25">
        <v>329</v>
      </c>
      <c r="B335" s="55" t="s">
        <v>1045</v>
      </c>
      <c r="C335" s="78" t="s">
        <v>588</v>
      </c>
      <c r="D335" s="61" t="s">
        <v>272</v>
      </c>
      <c r="E335" s="62" t="s">
        <v>946</v>
      </c>
      <c r="F335" s="63" t="s">
        <v>828</v>
      </c>
      <c r="G335" s="64" t="s">
        <v>620</v>
      </c>
      <c r="H335" s="101" t="s">
        <v>829</v>
      </c>
      <c r="I335" s="65">
        <v>1</v>
      </c>
      <c r="J335" s="66" t="s">
        <v>298</v>
      </c>
      <c r="K335" s="65">
        <v>1</v>
      </c>
      <c r="L335" s="66" t="s">
        <v>298</v>
      </c>
      <c r="M335" s="67"/>
      <c r="N335" s="67" t="s">
        <v>16</v>
      </c>
      <c r="O335" s="146" t="s">
        <v>40</v>
      </c>
      <c r="P335" s="68" t="s">
        <v>24</v>
      </c>
      <c r="Q335" s="134" t="s">
        <v>312</v>
      </c>
    </row>
    <row r="336" spans="1:23" ht="18" customHeight="1" x14ac:dyDescent="0.25">
      <c r="A336" s="25">
        <v>330</v>
      </c>
      <c r="B336" s="55" t="s">
        <v>1046</v>
      </c>
      <c r="C336" s="79" t="s">
        <v>1047</v>
      </c>
      <c r="D336" s="69" t="s">
        <v>69</v>
      </c>
      <c r="E336" s="70" t="s">
        <v>978</v>
      </c>
      <c r="F336" s="71" t="s">
        <v>828</v>
      </c>
      <c r="G336" s="68" t="s">
        <v>779</v>
      </c>
      <c r="H336" s="101" t="s">
        <v>829</v>
      </c>
      <c r="I336" s="65">
        <v>3</v>
      </c>
      <c r="J336" s="66" t="s">
        <v>302</v>
      </c>
      <c r="K336" s="65">
        <v>3</v>
      </c>
      <c r="L336" s="66" t="s">
        <v>302</v>
      </c>
      <c r="M336" s="72"/>
      <c r="N336" s="67" t="s">
        <v>16</v>
      </c>
      <c r="O336" s="146" t="s">
        <v>40</v>
      </c>
      <c r="P336" s="68" t="s">
        <v>24</v>
      </c>
      <c r="Q336" s="134" t="s">
        <v>312</v>
      </c>
    </row>
    <row r="337" spans="1:23" ht="17.25" customHeight="1" x14ac:dyDescent="0.25">
      <c r="A337" s="25">
        <v>331</v>
      </c>
      <c r="B337" s="55" t="s">
        <v>1048</v>
      </c>
      <c r="C337" s="79" t="s">
        <v>747</v>
      </c>
      <c r="D337" s="69" t="s">
        <v>692</v>
      </c>
      <c r="E337" s="70" t="s">
        <v>1002</v>
      </c>
      <c r="F337" s="71" t="s">
        <v>828</v>
      </c>
      <c r="G337" s="68" t="s">
        <v>779</v>
      </c>
      <c r="H337" s="101" t="s">
        <v>829</v>
      </c>
      <c r="I337" s="65">
        <v>2</v>
      </c>
      <c r="J337" s="66" t="s">
        <v>473</v>
      </c>
      <c r="K337" s="65">
        <v>2</v>
      </c>
      <c r="L337" s="66" t="s">
        <v>473</v>
      </c>
      <c r="M337" s="73"/>
      <c r="N337" s="67" t="s">
        <v>16</v>
      </c>
      <c r="O337" s="146" t="s">
        <v>40</v>
      </c>
      <c r="P337" s="68" t="s">
        <v>24</v>
      </c>
      <c r="Q337" s="134" t="s">
        <v>312</v>
      </c>
    </row>
    <row r="338" spans="1:23" ht="18" customHeight="1" x14ac:dyDescent="0.25">
      <c r="A338" s="25">
        <v>332</v>
      </c>
      <c r="B338" s="55" t="s">
        <v>1049</v>
      </c>
      <c r="C338" s="78" t="s">
        <v>418</v>
      </c>
      <c r="D338" s="61" t="s">
        <v>601</v>
      </c>
      <c r="E338" s="62" t="s">
        <v>934</v>
      </c>
      <c r="F338" s="63" t="s">
        <v>828</v>
      </c>
      <c r="G338" s="64" t="s">
        <v>966</v>
      </c>
      <c r="H338" s="101" t="s">
        <v>829</v>
      </c>
      <c r="I338" s="65">
        <v>1.5</v>
      </c>
      <c r="J338" s="66" t="s">
        <v>307</v>
      </c>
      <c r="K338" s="65">
        <v>1.5</v>
      </c>
      <c r="L338" s="66" t="s">
        <v>307</v>
      </c>
      <c r="M338" s="67"/>
      <c r="N338" s="67" t="s">
        <v>16</v>
      </c>
      <c r="O338" s="146" t="s">
        <v>40</v>
      </c>
      <c r="P338" s="68" t="s">
        <v>24</v>
      </c>
      <c r="Q338" s="134" t="s">
        <v>312</v>
      </c>
    </row>
    <row r="339" spans="1:23" ht="18" customHeight="1" x14ac:dyDescent="0.25">
      <c r="A339" s="25">
        <v>333</v>
      </c>
      <c r="B339" s="55" t="s">
        <v>1050</v>
      </c>
      <c r="C339" s="78" t="s">
        <v>1051</v>
      </c>
      <c r="D339" s="61" t="s">
        <v>165</v>
      </c>
      <c r="E339" s="62" t="s">
        <v>940</v>
      </c>
      <c r="F339" s="63" t="s">
        <v>828</v>
      </c>
      <c r="G339" s="68" t="s">
        <v>780</v>
      </c>
      <c r="H339" s="101" t="s">
        <v>829</v>
      </c>
      <c r="I339" s="65">
        <v>1.5</v>
      </c>
      <c r="J339" s="66" t="s">
        <v>307</v>
      </c>
      <c r="K339" s="65">
        <v>1.5</v>
      </c>
      <c r="L339" s="66" t="s">
        <v>307</v>
      </c>
      <c r="M339" s="67"/>
      <c r="N339" s="67" t="s">
        <v>16</v>
      </c>
      <c r="O339" s="146" t="s">
        <v>40</v>
      </c>
      <c r="P339" s="68" t="s">
        <v>24</v>
      </c>
      <c r="Q339" s="134" t="s">
        <v>312</v>
      </c>
    </row>
    <row r="340" spans="1:23" ht="18" customHeight="1" x14ac:dyDescent="0.25">
      <c r="A340" s="25">
        <v>334</v>
      </c>
      <c r="B340" s="55" t="s">
        <v>1052</v>
      </c>
      <c r="C340" s="78" t="s">
        <v>1053</v>
      </c>
      <c r="D340" s="61" t="s">
        <v>327</v>
      </c>
      <c r="E340" s="62" t="s">
        <v>999</v>
      </c>
      <c r="F340" s="63" t="s">
        <v>828</v>
      </c>
      <c r="G340" s="64" t="s">
        <v>780</v>
      </c>
      <c r="H340" s="101" t="s">
        <v>829</v>
      </c>
      <c r="I340" s="65">
        <v>1.5</v>
      </c>
      <c r="J340" s="66" t="s">
        <v>307</v>
      </c>
      <c r="K340" s="65">
        <v>1.5</v>
      </c>
      <c r="L340" s="66" t="s">
        <v>307</v>
      </c>
      <c r="M340" s="67"/>
      <c r="N340" s="67" t="s">
        <v>16</v>
      </c>
      <c r="O340" s="146" t="s">
        <v>40</v>
      </c>
      <c r="P340" s="68" t="s">
        <v>24</v>
      </c>
      <c r="Q340" s="134" t="s">
        <v>312</v>
      </c>
    </row>
    <row r="341" spans="1:23" ht="18" customHeight="1" x14ac:dyDescent="0.25">
      <c r="A341" s="25">
        <v>335</v>
      </c>
      <c r="B341" s="56" t="s">
        <v>1054</v>
      </c>
      <c r="C341" s="80" t="s">
        <v>1055</v>
      </c>
      <c r="D341" s="74" t="s">
        <v>598</v>
      </c>
      <c r="E341" s="75" t="s">
        <v>934</v>
      </c>
      <c r="F341" s="76" t="s">
        <v>828</v>
      </c>
      <c r="G341" s="129" t="s">
        <v>781</v>
      </c>
      <c r="H341" s="111" t="s">
        <v>829</v>
      </c>
      <c r="I341" s="77">
        <v>1.5</v>
      </c>
      <c r="J341" s="66" t="s">
        <v>307</v>
      </c>
      <c r="K341" s="77">
        <v>1.5</v>
      </c>
      <c r="L341" s="66" t="s">
        <v>307</v>
      </c>
      <c r="M341" s="77"/>
      <c r="N341" s="67" t="s">
        <v>16</v>
      </c>
      <c r="O341" s="137" t="s">
        <v>40</v>
      </c>
      <c r="P341" s="68" t="s">
        <v>24</v>
      </c>
      <c r="Q341" s="134" t="s">
        <v>312</v>
      </c>
      <c r="R341" s="33"/>
      <c r="S341" s="34"/>
      <c r="T341" s="34"/>
      <c r="U341" s="34"/>
      <c r="V341" s="34"/>
      <c r="W341" s="34"/>
    </row>
    <row r="342" spans="1:23" ht="18" customHeight="1" x14ac:dyDescent="0.25">
      <c r="A342" s="25">
        <v>336</v>
      </c>
      <c r="B342" s="52" t="s">
        <v>1056</v>
      </c>
      <c r="C342" s="80" t="s">
        <v>774</v>
      </c>
      <c r="D342" s="74" t="s">
        <v>601</v>
      </c>
      <c r="E342" s="75" t="s">
        <v>1005</v>
      </c>
      <c r="F342" s="76" t="s">
        <v>828</v>
      </c>
      <c r="G342" s="129" t="s">
        <v>781</v>
      </c>
      <c r="H342" s="111" t="s">
        <v>829</v>
      </c>
      <c r="I342" s="65">
        <v>4</v>
      </c>
      <c r="J342" s="66" t="s">
        <v>471</v>
      </c>
      <c r="K342" s="65">
        <v>4</v>
      </c>
      <c r="L342" s="66" t="s">
        <v>471</v>
      </c>
      <c r="M342" s="77"/>
      <c r="N342" s="67" t="s">
        <v>16</v>
      </c>
      <c r="O342" s="137" t="s">
        <v>40</v>
      </c>
      <c r="P342" s="68" t="s">
        <v>24</v>
      </c>
      <c r="Q342" s="134" t="s">
        <v>312</v>
      </c>
      <c r="R342" s="33"/>
      <c r="S342" s="34"/>
      <c r="T342" s="34"/>
      <c r="U342" s="34"/>
      <c r="V342" s="34"/>
      <c r="W342" s="34"/>
    </row>
    <row r="343" spans="1:23" ht="18" customHeight="1" x14ac:dyDescent="0.25">
      <c r="A343" s="25">
        <v>337</v>
      </c>
      <c r="B343" s="52" t="s">
        <v>1057</v>
      </c>
      <c r="C343" s="80" t="s">
        <v>1058</v>
      </c>
      <c r="D343" s="74" t="s">
        <v>179</v>
      </c>
      <c r="E343" s="75" t="s">
        <v>928</v>
      </c>
      <c r="F343" s="76" t="s">
        <v>828</v>
      </c>
      <c r="G343" s="129" t="s">
        <v>975</v>
      </c>
      <c r="H343" s="111" t="s">
        <v>829</v>
      </c>
      <c r="I343" s="77">
        <v>2</v>
      </c>
      <c r="J343" s="66" t="s">
        <v>473</v>
      </c>
      <c r="K343" s="77">
        <v>2</v>
      </c>
      <c r="L343" s="66" t="s">
        <v>473</v>
      </c>
      <c r="M343" s="77"/>
      <c r="N343" s="67" t="s">
        <v>16</v>
      </c>
      <c r="O343" s="137" t="s">
        <v>40</v>
      </c>
      <c r="P343" s="68" t="s">
        <v>24</v>
      </c>
      <c r="Q343" s="134" t="s">
        <v>312</v>
      </c>
      <c r="R343" s="33"/>
      <c r="S343" s="34"/>
      <c r="T343" s="34"/>
      <c r="U343" s="34"/>
      <c r="V343" s="34"/>
      <c r="W343" s="34"/>
    </row>
    <row r="344" spans="1:23" ht="18" customHeight="1" x14ac:dyDescent="0.25">
      <c r="A344" s="25">
        <v>338</v>
      </c>
      <c r="B344" s="56" t="s">
        <v>1059</v>
      </c>
      <c r="C344" s="80" t="s">
        <v>1060</v>
      </c>
      <c r="D344" s="74" t="s">
        <v>994</v>
      </c>
      <c r="E344" s="75" t="s">
        <v>1002</v>
      </c>
      <c r="F344" s="76" t="s">
        <v>828</v>
      </c>
      <c r="G344" s="129" t="s">
        <v>782</v>
      </c>
      <c r="H344" s="111" t="s">
        <v>829</v>
      </c>
      <c r="I344" s="65">
        <v>4</v>
      </c>
      <c r="J344" s="66" t="s">
        <v>471</v>
      </c>
      <c r="K344" s="65">
        <v>4</v>
      </c>
      <c r="L344" s="66" t="s">
        <v>471</v>
      </c>
      <c r="M344" s="77"/>
      <c r="N344" s="67" t="s">
        <v>16</v>
      </c>
      <c r="O344" s="137" t="s">
        <v>40</v>
      </c>
      <c r="P344" s="68" t="s">
        <v>24</v>
      </c>
      <c r="Q344" s="134" t="s">
        <v>312</v>
      </c>
      <c r="R344" s="33"/>
      <c r="S344" s="34"/>
      <c r="T344" s="34"/>
      <c r="U344" s="34"/>
      <c r="V344" s="34"/>
      <c r="W344" s="34"/>
    </row>
    <row r="345" spans="1:23" ht="18" customHeight="1" x14ac:dyDescent="0.25">
      <c r="A345" s="25">
        <v>339</v>
      </c>
      <c r="B345" s="55" t="s">
        <v>1061</v>
      </c>
      <c r="C345" s="78" t="s">
        <v>906</v>
      </c>
      <c r="D345" s="61" t="s">
        <v>835</v>
      </c>
      <c r="E345" s="62" t="s">
        <v>1023</v>
      </c>
      <c r="F345" s="63" t="s">
        <v>828</v>
      </c>
      <c r="G345" s="64" t="s">
        <v>782</v>
      </c>
      <c r="H345" s="101" t="s">
        <v>829</v>
      </c>
      <c r="I345" s="65">
        <v>5</v>
      </c>
      <c r="J345" s="66" t="s">
        <v>299</v>
      </c>
      <c r="K345" s="65">
        <v>5</v>
      </c>
      <c r="L345" s="66" t="s">
        <v>299</v>
      </c>
      <c r="M345" s="67"/>
      <c r="N345" s="67" t="s">
        <v>16</v>
      </c>
      <c r="O345" s="146" t="s">
        <v>40</v>
      </c>
      <c r="P345" s="68" t="s">
        <v>24</v>
      </c>
      <c r="Q345" s="134" t="s">
        <v>312</v>
      </c>
    </row>
    <row r="346" spans="1:23" ht="18" customHeight="1" x14ac:dyDescent="0.25">
      <c r="A346" s="25">
        <v>340</v>
      </c>
      <c r="B346" s="55" t="s">
        <v>1062</v>
      </c>
      <c r="C346" s="78" t="s">
        <v>1063</v>
      </c>
      <c r="D346" s="61" t="s">
        <v>903</v>
      </c>
      <c r="E346" s="62" t="s">
        <v>931</v>
      </c>
      <c r="F346" s="63" t="s">
        <v>828</v>
      </c>
      <c r="G346" s="64" t="s">
        <v>782</v>
      </c>
      <c r="H346" s="101" t="s">
        <v>829</v>
      </c>
      <c r="I346" s="65">
        <v>6</v>
      </c>
      <c r="J346" s="66" t="s">
        <v>296</v>
      </c>
      <c r="K346" s="65">
        <v>6</v>
      </c>
      <c r="L346" s="66" t="s">
        <v>296</v>
      </c>
      <c r="M346" s="67"/>
      <c r="N346" s="67" t="s">
        <v>16</v>
      </c>
      <c r="O346" s="146" t="s">
        <v>40</v>
      </c>
      <c r="P346" s="68" t="s">
        <v>24</v>
      </c>
      <c r="Q346" s="134" t="s">
        <v>312</v>
      </c>
    </row>
    <row r="347" spans="1:23" ht="18" customHeight="1" x14ac:dyDescent="0.25">
      <c r="A347" s="25">
        <v>341</v>
      </c>
      <c r="B347" s="55" t="s">
        <v>1064</v>
      </c>
      <c r="C347" s="79" t="s">
        <v>1065</v>
      </c>
      <c r="D347" s="69" t="s">
        <v>605</v>
      </c>
      <c r="E347" s="70" t="s">
        <v>851</v>
      </c>
      <c r="F347" s="71" t="s">
        <v>822</v>
      </c>
      <c r="G347" s="68" t="s">
        <v>294</v>
      </c>
      <c r="H347" s="101" t="s">
        <v>1138</v>
      </c>
      <c r="I347" s="65">
        <v>5</v>
      </c>
      <c r="J347" s="66" t="s">
        <v>299</v>
      </c>
      <c r="K347" s="65">
        <v>5</v>
      </c>
      <c r="L347" s="66" t="s">
        <v>299</v>
      </c>
      <c r="M347" s="72"/>
      <c r="N347" s="67" t="s">
        <v>16</v>
      </c>
      <c r="O347" s="146" t="s">
        <v>40</v>
      </c>
      <c r="P347" s="68" t="s">
        <v>24</v>
      </c>
      <c r="Q347" s="134" t="s">
        <v>312</v>
      </c>
    </row>
    <row r="348" spans="1:23" ht="18" customHeight="1" x14ac:dyDescent="0.25">
      <c r="A348" s="25">
        <v>342</v>
      </c>
      <c r="B348" s="55" t="s">
        <v>1066</v>
      </c>
      <c r="C348" s="79" t="s">
        <v>1067</v>
      </c>
      <c r="D348" s="69" t="s">
        <v>153</v>
      </c>
      <c r="E348" s="70" t="s">
        <v>1068</v>
      </c>
      <c r="F348" s="71" t="s">
        <v>822</v>
      </c>
      <c r="G348" s="68" t="s">
        <v>309</v>
      </c>
      <c r="H348" s="101" t="s">
        <v>1138</v>
      </c>
      <c r="I348" s="65">
        <v>2.5</v>
      </c>
      <c r="J348" s="66" t="s">
        <v>472</v>
      </c>
      <c r="K348" s="65">
        <v>2.5</v>
      </c>
      <c r="L348" s="66" t="s">
        <v>472</v>
      </c>
      <c r="M348" s="72"/>
      <c r="N348" s="67" t="s">
        <v>16</v>
      </c>
      <c r="O348" s="146" t="s">
        <v>40</v>
      </c>
      <c r="P348" s="68" t="s">
        <v>24</v>
      </c>
      <c r="Q348" s="134" t="s">
        <v>312</v>
      </c>
    </row>
    <row r="349" spans="1:23" ht="17.25" customHeight="1" x14ac:dyDescent="0.25">
      <c r="A349" s="25">
        <v>343</v>
      </c>
      <c r="B349" s="55" t="s">
        <v>1069</v>
      </c>
      <c r="C349" s="79" t="s">
        <v>1070</v>
      </c>
      <c r="D349" s="69" t="s">
        <v>56</v>
      </c>
      <c r="E349" s="70" t="s">
        <v>882</v>
      </c>
      <c r="F349" s="71" t="s">
        <v>822</v>
      </c>
      <c r="G349" s="68" t="s">
        <v>297</v>
      </c>
      <c r="H349" s="101" t="s">
        <v>1138</v>
      </c>
      <c r="I349" s="65">
        <v>7.5</v>
      </c>
      <c r="J349" s="66" t="s">
        <v>482</v>
      </c>
      <c r="K349" s="65">
        <v>7.5</v>
      </c>
      <c r="L349" s="66" t="s">
        <v>482</v>
      </c>
      <c r="M349" s="73"/>
      <c r="N349" s="67" t="s">
        <v>16</v>
      </c>
      <c r="O349" s="146" t="s">
        <v>40</v>
      </c>
      <c r="P349" s="68" t="s">
        <v>24</v>
      </c>
      <c r="Q349" s="134" t="s">
        <v>312</v>
      </c>
    </row>
    <row r="350" spans="1:23" ht="18" customHeight="1" x14ac:dyDescent="0.25">
      <c r="A350" s="25">
        <v>344</v>
      </c>
      <c r="B350" s="55" t="s">
        <v>1071</v>
      </c>
      <c r="C350" s="78" t="s">
        <v>1072</v>
      </c>
      <c r="D350" s="61" t="s">
        <v>124</v>
      </c>
      <c r="E350" s="62" t="s">
        <v>889</v>
      </c>
      <c r="F350" s="63" t="s">
        <v>822</v>
      </c>
      <c r="G350" s="64" t="s">
        <v>297</v>
      </c>
      <c r="H350" s="101" t="s">
        <v>1138</v>
      </c>
      <c r="I350" s="65">
        <v>6</v>
      </c>
      <c r="J350" s="66" t="s">
        <v>296</v>
      </c>
      <c r="K350" s="65">
        <v>6</v>
      </c>
      <c r="L350" s="66" t="s">
        <v>296</v>
      </c>
      <c r="M350" s="67"/>
      <c r="N350" s="67" t="s">
        <v>16</v>
      </c>
      <c r="O350" s="146" t="s">
        <v>40</v>
      </c>
      <c r="P350" s="68" t="s">
        <v>24</v>
      </c>
      <c r="Q350" s="134" t="s">
        <v>312</v>
      </c>
    </row>
    <row r="351" spans="1:23" ht="18" customHeight="1" x14ac:dyDescent="0.25">
      <c r="A351" s="25">
        <v>345</v>
      </c>
      <c r="B351" s="55" t="s">
        <v>1073</v>
      </c>
      <c r="C351" s="78" t="s">
        <v>269</v>
      </c>
      <c r="D351" s="61" t="s">
        <v>524</v>
      </c>
      <c r="E351" s="62" t="s">
        <v>950</v>
      </c>
      <c r="F351" s="63" t="s">
        <v>836</v>
      </c>
      <c r="G351" s="68" t="s">
        <v>303</v>
      </c>
      <c r="H351" s="101" t="s">
        <v>1121</v>
      </c>
      <c r="I351" s="65">
        <v>0.5</v>
      </c>
      <c r="J351" s="66" t="s">
        <v>468</v>
      </c>
      <c r="K351" s="65">
        <v>0.5</v>
      </c>
      <c r="L351" s="66" t="s">
        <v>468</v>
      </c>
      <c r="M351" s="67"/>
      <c r="N351" s="67" t="s">
        <v>16</v>
      </c>
      <c r="O351" s="146" t="s">
        <v>40</v>
      </c>
      <c r="P351" s="68" t="s">
        <v>24</v>
      </c>
      <c r="Q351" s="134" t="s">
        <v>312</v>
      </c>
    </row>
    <row r="352" spans="1:23" ht="18" customHeight="1" x14ac:dyDescent="0.25">
      <c r="A352" s="25">
        <v>346</v>
      </c>
      <c r="B352" s="55" t="s">
        <v>1074</v>
      </c>
      <c r="C352" s="78" t="s">
        <v>1075</v>
      </c>
      <c r="D352" s="61" t="s">
        <v>1076</v>
      </c>
      <c r="E352" s="62" t="s">
        <v>963</v>
      </c>
      <c r="F352" s="63" t="s">
        <v>836</v>
      </c>
      <c r="G352" s="64" t="s">
        <v>297</v>
      </c>
      <c r="H352" s="101" t="s">
        <v>1121</v>
      </c>
      <c r="I352" s="65">
        <v>1</v>
      </c>
      <c r="J352" s="66" t="s">
        <v>298</v>
      </c>
      <c r="K352" s="65">
        <v>1</v>
      </c>
      <c r="L352" s="66" t="s">
        <v>298</v>
      </c>
      <c r="M352" s="67"/>
      <c r="N352" s="67" t="s">
        <v>16</v>
      </c>
      <c r="O352" s="146" t="s">
        <v>40</v>
      </c>
      <c r="P352" s="68" t="s">
        <v>24</v>
      </c>
      <c r="Q352" s="134" t="s">
        <v>312</v>
      </c>
    </row>
    <row r="353" spans="1:23" ht="18" customHeight="1" x14ac:dyDescent="0.25">
      <c r="A353" s="25">
        <v>347</v>
      </c>
      <c r="B353" s="56" t="s">
        <v>1077</v>
      </c>
      <c r="C353" s="80" t="s">
        <v>385</v>
      </c>
      <c r="D353" s="74" t="s">
        <v>559</v>
      </c>
      <c r="E353" s="75" t="s">
        <v>1014</v>
      </c>
      <c r="F353" s="76" t="s">
        <v>836</v>
      </c>
      <c r="G353" s="129" t="s">
        <v>297</v>
      </c>
      <c r="H353" s="101" t="s">
        <v>1121</v>
      </c>
      <c r="I353" s="77">
        <v>6</v>
      </c>
      <c r="J353" s="66" t="s">
        <v>296</v>
      </c>
      <c r="K353" s="77">
        <v>6</v>
      </c>
      <c r="L353" s="66" t="s">
        <v>296</v>
      </c>
      <c r="M353" s="77"/>
      <c r="N353" s="67" t="s">
        <v>16</v>
      </c>
      <c r="O353" s="137" t="s">
        <v>40</v>
      </c>
      <c r="P353" s="68" t="s">
        <v>24</v>
      </c>
      <c r="Q353" s="134" t="s">
        <v>312</v>
      </c>
      <c r="R353" s="33"/>
      <c r="S353" s="34"/>
      <c r="T353" s="34"/>
      <c r="U353" s="34"/>
      <c r="V353" s="34"/>
      <c r="W353" s="34"/>
    </row>
    <row r="354" spans="1:23" ht="18" customHeight="1" x14ac:dyDescent="0.25">
      <c r="A354" s="25">
        <v>348</v>
      </c>
      <c r="B354" s="52" t="s">
        <v>1078</v>
      </c>
      <c r="C354" s="80" t="s">
        <v>160</v>
      </c>
      <c r="D354" s="74" t="s">
        <v>165</v>
      </c>
      <c r="E354" s="75" t="s">
        <v>1079</v>
      </c>
      <c r="F354" s="76" t="s">
        <v>836</v>
      </c>
      <c r="G354" s="129" t="s">
        <v>457</v>
      </c>
      <c r="H354" s="101" t="s">
        <v>1121</v>
      </c>
      <c r="I354" s="65">
        <v>1</v>
      </c>
      <c r="J354" s="66" t="s">
        <v>298</v>
      </c>
      <c r="K354" s="65">
        <v>1</v>
      </c>
      <c r="L354" s="66" t="s">
        <v>298</v>
      </c>
      <c r="M354" s="77"/>
      <c r="N354" s="67" t="s">
        <v>16</v>
      </c>
      <c r="O354" s="137" t="s">
        <v>40</v>
      </c>
      <c r="P354" s="68" t="s">
        <v>24</v>
      </c>
      <c r="Q354" s="134" t="s">
        <v>312</v>
      </c>
      <c r="R354" s="33"/>
      <c r="S354" s="34"/>
      <c r="T354" s="34"/>
      <c r="U354" s="34"/>
      <c r="V354" s="34"/>
      <c r="W354" s="34"/>
    </row>
    <row r="355" spans="1:23" ht="18" customHeight="1" x14ac:dyDescent="0.25">
      <c r="A355" s="25">
        <v>349</v>
      </c>
      <c r="B355" s="52" t="s">
        <v>1080</v>
      </c>
      <c r="C355" s="80" t="s">
        <v>1081</v>
      </c>
      <c r="D355" s="74" t="s">
        <v>337</v>
      </c>
      <c r="E355" s="75" t="s">
        <v>946</v>
      </c>
      <c r="F355" s="76" t="s">
        <v>836</v>
      </c>
      <c r="G355" s="129" t="s">
        <v>564</v>
      </c>
      <c r="H355" s="101" t="s">
        <v>1121</v>
      </c>
      <c r="I355" s="77">
        <v>2</v>
      </c>
      <c r="J355" s="66" t="s">
        <v>473</v>
      </c>
      <c r="K355" s="77">
        <v>2</v>
      </c>
      <c r="L355" s="66" t="s">
        <v>473</v>
      </c>
      <c r="M355" s="77"/>
      <c r="N355" s="67" t="s">
        <v>16</v>
      </c>
      <c r="O355" s="137" t="s">
        <v>40</v>
      </c>
      <c r="P355" s="68" t="s">
        <v>24</v>
      </c>
      <c r="Q355" s="134" t="s">
        <v>312</v>
      </c>
      <c r="R355" s="33"/>
      <c r="S355" s="34"/>
      <c r="T355" s="34"/>
      <c r="U355" s="34"/>
      <c r="V355" s="34"/>
      <c r="W355" s="34"/>
    </row>
    <row r="356" spans="1:23" ht="18" customHeight="1" x14ac:dyDescent="0.25">
      <c r="A356" s="25">
        <v>350</v>
      </c>
      <c r="B356" s="56" t="s">
        <v>955</v>
      </c>
      <c r="C356" s="80" t="s">
        <v>956</v>
      </c>
      <c r="D356" s="74" t="s">
        <v>957</v>
      </c>
      <c r="E356" s="75" t="s">
        <v>943</v>
      </c>
      <c r="F356" s="76" t="s">
        <v>836</v>
      </c>
      <c r="G356" s="129" t="s">
        <v>461</v>
      </c>
      <c r="H356" s="101" t="s">
        <v>1121</v>
      </c>
      <c r="I356" s="65">
        <v>7</v>
      </c>
      <c r="J356" s="66" t="s">
        <v>304</v>
      </c>
      <c r="K356" s="65">
        <v>7</v>
      </c>
      <c r="L356" s="66" t="s">
        <v>304</v>
      </c>
      <c r="M356" s="77"/>
      <c r="N356" s="67" t="s">
        <v>16</v>
      </c>
      <c r="O356" s="137" t="s">
        <v>40</v>
      </c>
      <c r="P356" s="68" t="s">
        <v>24</v>
      </c>
      <c r="Q356" s="134" t="s">
        <v>312</v>
      </c>
      <c r="R356" s="33"/>
      <c r="S356" s="34"/>
      <c r="T356" s="34"/>
      <c r="U356" s="34"/>
      <c r="V356" s="34"/>
      <c r="W356" s="34"/>
    </row>
    <row r="357" spans="1:23" ht="18" customHeight="1" x14ac:dyDescent="0.25">
      <c r="A357" s="25">
        <v>351</v>
      </c>
      <c r="B357" s="55" t="s">
        <v>1082</v>
      </c>
      <c r="C357" s="78" t="s">
        <v>1083</v>
      </c>
      <c r="D357" s="61" t="s">
        <v>174</v>
      </c>
      <c r="E357" s="62" t="s">
        <v>1031</v>
      </c>
      <c r="F357" s="63" t="s">
        <v>836</v>
      </c>
      <c r="G357" s="64" t="s">
        <v>613</v>
      </c>
      <c r="H357" s="101" t="s">
        <v>1121</v>
      </c>
      <c r="I357" s="65">
        <v>1</v>
      </c>
      <c r="J357" s="66" t="s">
        <v>298</v>
      </c>
      <c r="K357" s="65">
        <v>1</v>
      </c>
      <c r="L357" s="66" t="s">
        <v>298</v>
      </c>
      <c r="M357" s="67"/>
      <c r="N357" s="67" t="s">
        <v>16</v>
      </c>
      <c r="O357" s="146" t="s">
        <v>40</v>
      </c>
      <c r="P357" s="68" t="s">
        <v>24</v>
      </c>
      <c r="Q357" s="134" t="s">
        <v>312</v>
      </c>
    </row>
    <row r="358" spans="1:23" ht="18" customHeight="1" x14ac:dyDescent="0.25">
      <c r="A358" s="25">
        <v>352</v>
      </c>
      <c r="B358" s="55" t="s">
        <v>1084</v>
      </c>
      <c r="C358" s="78" t="s">
        <v>1085</v>
      </c>
      <c r="D358" s="61" t="s">
        <v>994</v>
      </c>
      <c r="E358" s="62" t="s">
        <v>1086</v>
      </c>
      <c r="F358" s="63" t="s">
        <v>836</v>
      </c>
      <c r="G358" s="64" t="s">
        <v>779</v>
      </c>
      <c r="H358" s="101" t="s">
        <v>1121</v>
      </c>
      <c r="I358" s="65">
        <v>2</v>
      </c>
      <c r="J358" s="66" t="s">
        <v>473</v>
      </c>
      <c r="K358" s="65">
        <v>2</v>
      </c>
      <c r="L358" s="66" t="s">
        <v>473</v>
      </c>
      <c r="M358" s="67"/>
      <c r="N358" s="67" t="s">
        <v>16</v>
      </c>
      <c r="O358" s="146" t="s">
        <v>40</v>
      </c>
      <c r="P358" s="68" t="s">
        <v>24</v>
      </c>
      <c r="Q358" s="134" t="s">
        <v>312</v>
      </c>
    </row>
    <row r="359" spans="1:23" ht="18" customHeight="1" x14ac:dyDescent="0.25">
      <c r="A359" s="25">
        <v>353</v>
      </c>
      <c r="B359" s="55" t="s">
        <v>1087</v>
      </c>
      <c r="C359" s="79" t="s">
        <v>158</v>
      </c>
      <c r="D359" s="69" t="s">
        <v>185</v>
      </c>
      <c r="E359" s="70" t="s">
        <v>922</v>
      </c>
      <c r="F359" s="71" t="s">
        <v>836</v>
      </c>
      <c r="G359" s="68" t="s">
        <v>779</v>
      </c>
      <c r="H359" s="101" t="s">
        <v>1121</v>
      </c>
      <c r="I359" s="65">
        <v>2</v>
      </c>
      <c r="J359" s="66" t="s">
        <v>473</v>
      </c>
      <c r="K359" s="65">
        <v>2</v>
      </c>
      <c r="L359" s="66" t="s">
        <v>473</v>
      </c>
      <c r="M359" s="72"/>
      <c r="N359" s="67" t="s">
        <v>16</v>
      </c>
      <c r="O359" s="146" t="s">
        <v>40</v>
      </c>
      <c r="P359" s="68" t="s">
        <v>24</v>
      </c>
      <c r="Q359" s="134" t="s">
        <v>312</v>
      </c>
    </row>
    <row r="360" spans="1:23" ht="17.25" customHeight="1" x14ac:dyDescent="0.25">
      <c r="A360" s="25">
        <v>354</v>
      </c>
      <c r="B360" s="55" t="s">
        <v>1011</v>
      </c>
      <c r="C360" s="79" t="s">
        <v>1012</v>
      </c>
      <c r="D360" s="69" t="s">
        <v>1013</v>
      </c>
      <c r="E360" s="70" t="s">
        <v>1014</v>
      </c>
      <c r="F360" s="71" t="s">
        <v>836</v>
      </c>
      <c r="G360" s="68" t="s">
        <v>966</v>
      </c>
      <c r="H360" s="101" t="s">
        <v>1121</v>
      </c>
      <c r="I360" s="65">
        <v>5.5</v>
      </c>
      <c r="J360" s="66" t="s">
        <v>568</v>
      </c>
      <c r="K360" s="65">
        <v>5.5</v>
      </c>
      <c r="L360" s="66" t="s">
        <v>568</v>
      </c>
      <c r="M360" s="73"/>
      <c r="N360" s="67" t="s">
        <v>16</v>
      </c>
      <c r="O360" s="146" t="s">
        <v>40</v>
      </c>
      <c r="P360" s="68" t="s">
        <v>24</v>
      </c>
      <c r="Q360" s="134" t="s">
        <v>312</v>
      </c>
    </row>
    <row r="361" spans="1:23" ht="18" customHeight="1" x14ac:dyDescent="0.25">
      <c r="A361" s="25">
        <v>355</v>
      </c>
      <c r="B361" s="55" t="s">
        <v>1088</v>
      </c>
      <c r="C361" s="78" t="s">
        <v>1089</v>
      </c>
      <c r="D361" s="61" t="s">
        <v>777</v>
      </c>
      <c r="E361" s="62" t="s">
        <v>916</v>
      </c>
      <c r="F361" s="63" t="s">
        <v>836</v>
      </c>
      <c r="G361" s="64" t="s">
        <v>966</v>
      </c>
      <c r="H361" s="101" t="s">
        <v>1121</v>
      </c>
      <c r="I361" s="65">
        <v>7.5</v>
      </c>
      <c r="J361" s="66" t="s">
        <v>482</v>
      </c>
      <c r="K361" s="65">
        <v>7.5</v>
      </c>
      <c r="L361" s="66" t="s">
        <v>482</v>
      </c>
      <c r="M361" s="67"/>
      <c r="N361" s="67" t="s">
        <v>16</v>
      </c>
      <c r="O361" s="146" t="s">
        <v>40</v>
      </c>
      <c r="P361" s="68" t="s">
        <v>24</v>
      </c>
      <c r="Q361" s="134" t="s">
        <v>312</v>
      </c>
    </row>
    <row r="362" spans="1:23" ht="18" customHeight="1" x14ac:dyDescent="0.25">
      <c r="A362" s="25">
        <v>356</v>
      </c>
      <c r="B362" s="55" t="s">
        <v>1090</v>
      </c>
      <c r="C362" s="78" t="s">
        <v>1091</v>
      </c>
      <c r="D362" s="61" t="s">
        <v>881</v>
      </c>
      <c r="E362" s="62" t="s">
        <v>1031</v>
      </c>
      <c r="F362" s="63" t="s">
        <v>836</v>
      </c>
      <c r="G362" s="68" t="s">
        <v>781</v>
      </c>
      <c r="H362" s="101" t="s">
        <v>1121</v>
      </c>
      <c r="I362" s="65">
        <v>6</v>
      </c>
      <c r="J362" s="66" t="s">
        <v>296</v>
      </c>
      <c r="K362" s="65">
        <v>6</v>
      </c>
      <c r="L362" s="66" t="s">
        <v>296</v>
      </c>
      <c r="M362" s="67"/>
      <c r="N362" s="67" t="s">
        <v>16</v>
      </c>
      <c r="O362" s="146" t="s">
        <v>40</v>
      </c>
      <c r="P362" s="68" t="s">
        <v>24</v>
      </c>
      <c r="Q362" s="134" t="s">
        <v>312</v>
      </c>
    </row>
    <row r="363" spans="1:23" ht="18" customHeight="1" x14ac:dyDescent="0.25">
      <c r="A363" s="25">
        <v>357</v>
      </c>
      <c r="B363" s="55" t="s">
        <v>1092</v>
      </c>
      <c r="C363" s="78" t="s">
        <v>533</v>
      </c>
      <c r="D363" s="61" t="s">
        <v>153</v>
      </c>
      <c r="E363" s="62" t="s">
        <v>926</v>
      </c>
      <c r="F363" s="63" t="s">
        <v>836</v>
      </c>
      <c r="G363" s="64" t="s">
        <v>975</v>
      </c>
      <c r="H363" s="101" t="s">
        <v>1121</v>
      </c>
      <c r="I363" s="65">
        <v>7</v>
      </c>
      <c r="J363" s="66" t="s">
        <v>304</v>
      </c>
      <c r="K363" s="65">
        <v>7</v>
      </c>
      <c r="L363" s="66" t="s">
        <v>304</v>
      </c>
      <c r="M363" s="67"/>
      <c r="N363" s="67" t="s">
        <v>16</v>
      </c>
      <c r="O363" s="146" t="s">
        <v>40</v>
      </c>
      <c r="P363" s="68" t="s">
        <v>24</v>
      </c>
      <c r="Q363" s="134" t="s">
        <v>312</v>
      </c>
    </row>
    <row r="364" spans="1:23" ht="18" customHeight="1" x14ac:dyDescent="0.25">
      <c r="A364" s="25">
        <v>358</v>
      </c>
      <c r="B364" s="56" t="s">
        <v>1093</v>
      </c>
      <c r="C364" s="80" t="s">
        <v>758</v>
      </c>
      <c r="D364" s="74" t="s">
        <v>138</v>
      </c>
      <c r="E364" s="75" t="s">
        <v>1002</v>
      </c>
      <c r="F364" s="76" t="s">
        <v>836</v>
      </c>
      <c r="G364" s="129" t="s">
        <v>975</v>
      </c>
      <c r="H364" s="101" t="s">
        <v>1121</v>
      </c>
      <c r="I364" s="77">
        <v>1</v>
      </c>
      <c r="J364" s="66" t="s">
        <v>298</v>
      </c>
      <c r="K364" s="77">
        <v>1</v>
      </c>
      <c r="L364" s="66" t="s">
        <v>298</v>
      </c>
      <c r="M364" s="77"/>
      <c r="N364" s="67" t="s">
        <v>16</v>
      </c>
      <c r="O364" s="137" t="s">
        <v>40</v>
      </c>
      <c r="P364" s="68" t="s">
        <v>24</v>
      </c>
      <c r="Q364" s="134" t="s">
        <v>312</v>
      </c>
      <c r="R364" s="33"/>
      <c r="S364" s="34"/>
      <c r="T364" s="34"/>
      <c r="U364" s="34"/>
      <c r="V364" s="34"/>
      <c r="W364" s="34"/>
    </row>
    <row r="365" spans="1:23" ht="18" customHeight="1" x14ac:dyDescent="0.25">
      <c r="A365" s="25">
        <v>359</v>
      </c>
      <c r="B365" s="52" t="s">
        <v>1094</v>
      </c>
      <c r="C365" s="80" t="s">
        <v>1085</v>
      </c>
      <c r="D365" s="74" t="s">
        <v>1095</v>
      </c>
      <c r="E365" s="75" t="s">
        <v>1096</v>
      </c>
      <c r="F365" s="76" t="s">
        <v>836</v>
      </c>
      <c r="G365" s="129" t="s">
        <v>782</v>
      </c>
      <c r="H365" s="101" t="s">
        <v>1121</v>
      </c>
      <c r="I365" s="65">
        <v>7</v>
      </c>
      <c r="J365" s="66" t="s">
        <v>304</v>
      </c>
      <c r="K365" s="65">
        <v>7</v>
      </c>
      <c r="L365" s="66" t="s">
        <v>304</v>
      </c>
      <c r="M365" s="77"/>
      <c r="N365" s="67" t="s">
        <v>16</v>
      </c>
      <c r="O365" s="137" t="s">
        <v>40</v>
      </c>
      <c r="P365" s="68" t="s">
        <v>24</v>
      </c>
      <c r="Q365" s="134" t="s">
        <v>312</v>
      </c>
      <c r="R365" s="33"/>
      <c r="S365" s="34"/>
      <c r="T365" s="34"/>
      <c r="U365" s="34"/>
      <c r="V365" s="34"/>
      <c r="W365" s="34"/>
    </row>
    <row r="366" spans="1:23" ht="18" customHeight="1" x14ac:dyDescent="0.25">
      <c r="A366" s="25">
        <v>360</v>
      </c>
      <c r="B366" s="52" t="s">
        <v>1061</v>
      </c>
      <c r="C366" s="80" t="s">
        <v>906</v>
      </c>
      <c r="D366" s="74" t="s">
        <v>835</v>
      </c>
      <c r="E366" s="75" t="s">
        <v>1023</v>
      </c>
      <c r="F366" s="76" t="s">
        <v>836</v>
      </c>
      <c r="G366" s="129" t="s">
        <v>782</v>
      </c>
      <c r="H366" s="101" t="s">
        <v>1121</v>
      </c>
      <c r="I366" s="77">
        <v>5</v>
      </c>
      <c r="J366" s="66" t="s">
        <v>299</v>
      </c>
      <c r="K366" s="77">
        <v>5</v>
      </c>
      <c r="L366" s="66" t="s">
        <v>299</v>
      </c>
      <c r="M366" s="77"/>
      <c r="N366" s="67" t="s">
        <v>16</v>
      </c>
      <c r="O366" s="137" t="s">
        <v>40</v>
      </c>
      <c r="P366" s="68" t="s">
        <v>24</v>
      </c>
      <c r="Q366" s="134" t="s">
        <v>312</v>
      </c>
      <c r="R366" s="33"/>
      <c r="S366" s="34"/>
      <c r="T366" s="34"/>
      <c r="U366" s="34"/>
      <c r="V366" s="34"/>
      <c r="W366" s="34"/>
    </row>
    <row r="367" spans="1:23" ht="18" customHeight="1" x14ac:dyDescent="0.25">
      <c r="A367" s="25">
        <v>361</v>
      </c>
      <c r="B367" s="56" t="s">
        <v>1097</v>
      </c>
      <c r="C367" s="80" t="s">
        <v>1098</v>
      </c>
      <c r="D367" s="74" t="s">
        <v>777</v>
      </c>
      <c r="E367" s="75" t="s">
        <v>1031</v>
      </c>
      <c r="F367" s="76" t="s">
        <v>836</v>
      </c>
      <c r="G367" s="129" t="s">
        <v>782</v>
      </c>
      <c r="H367" s="101" t="s">
        <v>1121</v>
      </c>
      <c r="I367" s="65">
        <v>6.5</v>
      </c>
      <c r="J367" s="66" t="s">
        <v>305</v>
      </c>
      <c r="K367" s="65">
        <v>6.5</v>
      </c>
      <c r="L367" s="66" t="s">
        <v>305</v>
      </c>
      <c r="M367" s="77"/>
      <c r="N367" s="67" t="s">
        <v>16</v>
      </c>
      <c r="O367" s="137" t="s">
        <v>40</v>
      </c>
      <c r="P367" s="68" t="s">
        <v>24</v>
      </c>
      <c r="Q367" s="134" t="s">
        <v>312</v>
      </c>
      <c r="R367" s="33"/>
      <c r="S367" s="34"/>
      <c r="T367" s="34"/>
      <c r="U367" s="34"/>
      <c r="V367" s="34"/>
      <c r="W367" s="34"/>
    </row>
    <row r="368" spans="1:23" ht="18" customHeight="1" x14ac:dyDescent="0.25">
      <c r="A368" s="25">
        <v>362</v>
      </c>
      <c r="B368" s="55" t="s">
        <v>927</v>
      </c>
      <c r="C368" s="78" t="s">
        <v>743</v>
      </c>
      <c r="D368" s="61" t="s">
        <v>777</v>
      </c>
      <c r="E368" s="62" t="s">
        <v>928</v>
      </c>
      <c r="F368" s="63" t="s">
        <v>836</v>
      </c>
      <c r="G368" s="64" t="s">
        <v>782</v>
      </c>
      <c r="H368" s="101" t="s">
        <v>1121</v>
      </c>
      <c r="I368" s="65">
        <v>2</v>
      </c>
      <c r="J368" s="66" t="s">
        <v>473</v>
      </c>
      <c r="K368" s="65">
        <v>2</v>
      </c>
      <c r="L368" s="66" t="s">
        <v>473</v>
      </c>
      <c r="M368" s="67"/>
      <c r="N368" s="67" t="s">
        <v>16</v>
      </c>
      <c r="O368" s="146" t="s">
        <v>40</v>
      </c>
      <c r="P368" s="68" t="s">
        <v>24</v>
      </c>
      <c r="Q368" s="134" t="s">
        <v>312</v>
      </c>
    </row>
    <row r="369" spans="1:23" s="5" customFormat="1" ht="33.75" customHeight="1" x14ac:dyDescent="0.25">
      <c r="A369" s="25">
        <v>363</v>
      </c>
      <c r="B369" s="64" t="s">
        <v>1099</v>
      </c>
      <c r="C369" s="78" t="s">
        <v>1100</v>
      </c>
      <c r="D369" s="61" t="s">
        <v>1101</v>
      </c>
      <c r="E369" s="62" t="s">
        <v>1023</v>
      </c>
      <c r="F369" s="63" t="s">
        <v>836</v>
      </c>
      <c r="G369" s="64" t="s">
        <v>782</v>
      </c>
      <c r="H369" s="101" t="s">
        <v>1121</v>
      </c>
      <c r="I369" s="65">
        <v>6.5</v>
      </c>
      <c r="J369" s="67" t="s">
        <v>305</v>
      </c>
      <c r="K369" s="65">
        <v>7.5</v>
      </c>
      <c r="L369" s="67" t="s">
        <v>482</v>
      </c>
      <c r="M369" s="39" t="s">
        <v>21</v>
      </c>
      <c r="N369" s="67" t="s">
        <v>1108</v>
      </c>
      <c r="O369" s="146" t="s">
        <v>40</v>
      </c>
      <c r="P369" s="68" t="s">
        <v>24</v>
      </c>
      <c r="Q369" s="134" t="s">
        <v>312</v>
      </c>
    </row>
    <row r="370" spans="1:23" ht="18" customHeight="1" x14ac:dyDescent="0.25">
      <c r="A370" s="25">
        <v>364</v>
      </c>
      <c r="B370" s="54" t="s">
        <v>273</v>
      </c>
      <c r="C370" s="78" t="s">
        <v>274</v>
      </c>
      <c r="D370" s="6" t="s">
        <v>275</v>
      </c>
      <c r="E370" s="62" t="s">
        <v>276</v>
      </c>
      <c r="F370" s="63"/>
      <c r="G370" s="7" t="s">
        <v>303</v>
      </c>
      <c r="H370" s="101" t="s">
        <v>1139</v>
      </c>
      <c r="I370" s="26">
        <v>6</v>
      </c>
      <c r="J370" s="66" t="s">
        <v>296</v>
      </c>
      <c r="K370" s="26">
        <v>6</v>
      </c>
      <c r="L370" s="66" t="s">
        <v>296</v>
      </c>
      <c r="M370" s="27"/>
      <c r="N370" s="67" t="s">
        <v>313</v>
      </c>
      <c r="O370" s="146" t="s">
        <v>40</v>
      </c>
      <c r="P370" s="68" t="s">
        <v>24</v>
      </c>
      <c r="Q370" s="134" t="s">
        <v>312</v>
      </c>
    </row>
    <row r="371" spans="1:23" ht="18" customHeight="1" x14ac:dyDescent="0.25">
      <c r="A371" s="25">
        <v>365</v>
      </c>
      <c r="B371" s="54" t="s">
        <v>277</v>
      </c>
      <c r="C371" s="78" t="s">
        <v>278</v>
      </c>
      <c r="D371" s="6" t="s">
        <v>279</v>
      </c>
      <c r="E371" s="62" t="s">
        <v>276</v>
      </c>
      <c r="F371" s="63"/>
      <c r="G371" s="38" t="s">
        <v>303</v>
      </c>
      <c r="H371" s="101" t="s">
        <v>1139</v>
      </c>
      <c r="I371" s="26">
        <v>6</v>
      </c>
      <c r="J371" s="66" t="s">
        <v>296</v>
      </c>
      <c r="K371" s="26">
        <v>6</v>
      </c>
      <c r="L371" s="66" t="s">
        <v>296</v>
      </c>
      <c r="M371" s="27"/>
      <c r="N371" s="67" t="s">
        <v>313</v>
      </c>
      <c r="O371" s="146" t="s">
        <v>40</v>
      </c>
      <c r="P371" s="68" t="s">
        <v>24</v>
      </c>
      <c r="Q371" s="134" t="s">
        <v>312</v>
      </c>
    </row>
    <row r="372" spans="1:23" ht="18" customHeight="1" x14ac:dyDescent="0.25">
      <c r="A372" s="25">
        <v>366</v>
      </c>
      <c r="B372" s="55" t="s">
        <v>1122</v>
      </c>
      <c r="C372" s="79" t="s">
        <v>1123</v>
      </c>
      <c r="D372" s="28" t="s">
        <v>544</v>
      </c>
      <c r="E372" s="70" t="s">
        <v>916</v>
      </c>
      <c r="F372" s="63" t="s">
        <v>1124</v>
      </c>
      <c r="G372" s="38">
        <v>1</v>
      </c>
      <c r="H372" s="101" t="s">
        <v>1137</v>
      </c>
      <c r="I372" s="26">
        <v>8</v>
      </c>
      <c r="J372" s="66" t="s">
        <v>479</v>
      </c>
      <c r="K372" s="26">
        <v>8</v>
      </c>
      <c r="L372" s="66" t="s">
        <v>479</v>
      </c>
      <c r="M372" s="37"/>
      <c r="N372" s="67" t="s">
        <v>16</v>
      </c>
      <c r="O372" s="148" t="s">
        <v>40</v>
      </c>
      <c r="P372" s="101" t="s">
        <v>24</v>
      </c>
      <c r="Q372" s="134" t="s">
        <v>492</v>
      </c>
      <c r="R372" s="33"/>
      <c r="S372" s="34"/>
      <c r="T372" s="34"/>
      <c r="U372" s="34"/>
      <c r="V372" s="34"/>
      <c r="W372" s="34"/>
    </row>
    <row r="373" spans="1:23" ht="18" customHeight="1" x14ac:dyDescent="0.25">
      <c r="A373" s="25">
        <v>367</v>
      </c>
      <c r="B373" s="54" t="s">
        <v>1125</v>
      </c>
      <c r="C373" s="78" t="s">
        <v>1126</v>
      </c>
      <c r="D373" s="6" t="s">
        <v>891</v>
      </c>
      <c r="E373" s="62" t="s">
        <v>1044</v>
      </c>
      <c r="F373" s="63" t="s">
        <v>1124</v>
      </c>
      <c r="G373" s="7">
        <v>1</v>
      </c>
      <c r="H373" s="101" t="s">
        <v>1137</v>
      </c>
      <c r="I373" s="26">
        <v>3</v>
      </c>
      <c r="J373" s="66" t="s">
        <v>302</v>
      </c>
      <c r="K373" s="26">
        <v>3</v>
      </c>
      <c r="L373" s="66" t="s">
        <v>302</v>
      </c>
      <c r="M373" s="37"/>
      <c r="N373" s="67" t="s">
        <v>16</v>
      </c>
      <c r="O373" s="148" t="s">
        <v>40</v>
      </c>
      <c r="P373" s="101" t="s">
        <v>24</v>
      </c>
      <c r="Q373" s="134" t="s">
        <v>492</v>
      </c>
    </row>
    <row r="374" spans="1:23" ht="18" customHeight="1" x14ac:dyDescent="0.25">
      <c r="A374" s="25">
        <v>368</v>
      </c>
      <c r="B374" s="54" t="s">
        <v>935</v>
      </c>
      <c r="C374" s="78" t="s">
        <v>936</v>
      </c>
      <c r="D374" s="6" t="s">
        <v>655</v>
      </c>
      <c r="E374" s="62" t="s">
        <v>937</v>
      </c>
      <c r="F374" s="63" t="s">
        <v>1124</v>
      </c>
      <c r="G374" s="7">
        <v>2</v>
      </c>
      <c r="H374" s="101" t="s">
        <v>1137</v>
      </c>
      <c r="I374" s="26">
        <v>7.8</v>
      </c>
      <c r="J374" s="66" t="s">
        <v>491</v>
      </c>
      <c r="K374" s="26">
        <v>7.8</v>
      </c>
      <c r="L374" s="66" t="s">
        <v>491</v>
      </c>
      <c r="M374" s="37"/>
      <c r="N374" s="67" t="s">
        <v>16</v>
      </c>
      <c r="O374" s="148" t="s">
        <v>40</v>
      </c>
      <c r="P374" s="101" t="s">
        <v>24</v>
      </c>
      <c r="Q374" s="134" t="s">
        <v>492</v>
      </c>
    </row>
    <row r="375" spans="1:23" ht="18" customHeight="1" x14ac:dyDescent="0.25">
      <c r="A375" s="25">
        <v>369</v>
      </c>
      <c r="B375" s="54" t="s">
        <v>1127</v>
      </c>
      <c r="C375" s="78" t="s">
        <v>49</v>
      </c>
      <c r="D375" s="6" t="s">
        <v>174</v>
      </c>
      <c r="E375" s="62" t="s">
        <v>937</v>
      </c>
      <c r="F375" s="63" t="s">
        <v>1124</v>
      </c>
      <c r="G375" s="38">
        <v>2</v>
      </c>
      <c r="H375" s="101" t="s">
        <v>1137</v>
      </c>
      <c r="I375" s="26">
        <v>7.3</v>
      </c>
      <c r="J375" s="66" t="s">
        <v>478</v>
      </c>
      <c r="K375" s="26">
        <v>7.3</v>
      </c>
      <c r="L375" s="66" t="s">
        <v>478</v>
      </c>
      <c r="M375" s="37"/>
      <c r="N375" s="67" t="s">
        <v>16</v>
      </c>
      <c r="O375" s="148" t="s">
        <v>40</v>
      </c>
      <c r="P375" s="101" t="s">
        <v>24</v>
      </c>
      <c r="Q375" s="134" t="s">
        <v>492</v>
      </c>
    </row>
    <row r="376" spans="1:23" s="82" customFormat="1" ht="55.5" customHeight="1" x14ac:dyDescent="0.25">
      <c r="A376" s="25">
        <v>370</v>
      </c>
      <c r="B376" s="81" t="s">
        <v>1128</v>
      </c>
      <c r="C376" s="102" t="s">
        <v>1129</v>
      </c>
      <c r="D376" s="51" t="s">
        <v>692</v>
      </c>
      <c r="E376" s="103" t="s">
        <v>1014</v>
      </c>
      <c r="F376" s="63" t="s">
        <v>1124</v>
      </c>
      <c r="G376" s="7">
        <v>5</v>
      </c>
      <c r="H376" s="101" t="s">
        <v>1137</v>
      </c>
      <c r="I376" s="26">
        <v>2.5</v>
      </c>
      <c r="J376" s="67" t="s">
        <v>472</v>
      </c>
      <c r="K376" s="26">
        <v>3</v>
      </c>
      <c r="L376" s="67" t="s">
        <v>302</v>
      </c>
      <c r="M376" s="37" t="s">
        <v>34</v>
      </c>
      <c r="N376" s="67" t="s">
        <v>1130</v>
      </c>
      <c r="O376" s="146" t="s">
        <v>40</v>
      </c>
      <c r="P376" s="68" t="s">
        <v>24</v>
      </c>
      <c r="Q376" s="134" t="s">
        <v>492</v>
      </c>
    </row>
    <row r="377" spans="1:23" ht="18" customHeight="1" x14ac:dyDescent="0.25">
      <c r="A377" s="25">
        <v>371</v>
      </c>
      <c r="B377" s="58" t="s">
        <v>1131</v>
      </c>
      <c r="C377" s="80" t="s">
        <v>144</v>
      </c>
      <c r="D377" s="31" t="s">
        <v>1132</v>
      </c>
      <c r="E377" s="75" t="s">
        <v>937</v>
      </c>
      <c r="F377" s="76" t="s">
        <v>1124</v>
      </c>
      <c r="G377" s="127">
        <v>6</v>
      </c>
      <c r="H377" s="101" t="s">
        <v>1137</v>
      </c>
      <c r="I377" s="32">
        <v>4.3</v>
      </c>
      <c r="J377" s="66" t="s">
        <v>475</v>
      </c>
      <c r="K377" s="32">
        <v>4.3</v>
      </c>
      <c r="L377" s="66" t="s">
        <v>475</v>
      </c>
      <c r="M377" s="37"/>
      <c r="N377" s="67" t="s">
        <v>16</v>
      </c>
      <c r="O377" s="148" t="s">
        <v>40</v>
      </c>
      <c r="P377" s="101" t="s">
        <v>24</v>
      </c>
      <c r="Q377" s="134" t="s">
        <v>492</v>
      </c>
    </row>
    <row r="378" spans="1:23" ht="18" customHeight="1" x14ac:dyDescent="0.25">
      <c r="A378" s="25">
        <v>372</v>
      </c>
      <c r="B378" s="52" t="s">
        <v>947</v>
      </c>
      <c r="C378" s="80" t="s">
        <v>701</v>
      </c>
      <c r="D378" s="31" t="s">
        <v>601</v>
      </c>
      <c r="E378" s="75" t="s">
        <v>946</v>
      </c>
      <c r="F378" s="76" t="s">
        <v>1124</v>
      </c>
      <c r="G378" s="127">
        <v>7</v>
      </c>
      <c r="H378" s="101" t="s">
        <v>1137</v>
      </c>
      <c r="I378" s="26">
        <v>7.5</v>
      </c>
      <c r="J378" s="66" t="s">
        <v>482</v>
      </c>
      <c r="K378" s="26">
        <v>7.5</v>
      </c>
      <c r="L378" s="66" t="s">
        <v>482</v>
      </c>
      <c r="M378" s="37"/>
      <c r="N378" s="67" t="s">
        <v>16</v>
      </c>
      <c r="O378" s="148" t="s">
        <v>40</v>
      </c>
      <c r="P378" s="101" t="s">
        <v>24</v>
      </c>
      <c r="Q378" s="134" t="s">
        <v>492</v>
      </c>
    </row>
    <row r="379" spans="1:23" ht="18" customHeight="1" x14ac:dyDescent="0.25">
      <c r="A379" s="25">
        <v>373</v>
      </c>
      <c r="B379" s="52" t="s">
        <v>1133</v>
      </c>
      <c r="C379" s="80" t="s">
        <v>1134</v>
      </c>
      <c r="D379" s="31" t="s">
        <v>159</v>
      </c>
      <c r="E379" s="75" t="s">
        <v>913</v>
      </c>
      <c r="F379" s="76" t="s">
        <v>1124</v>
      </c>
      <c r="G379" s="127">
        <v>8</v>
      </c>
      <c r="H379" s="101" t="s">
        <v>1137</v>
      </c>
      <c r="I379" s="32">
        <v>6.8</v>
      </c>
      <c r="J379" s="66" t="s">
        <v>1135</v>
      </c>
      <c r="K379" s="32">
        <v>6.8</v>
      </c>
      <c r="L379" s="66" t="s">
        <v>1135</v>
      </c>
      <c r="M379" s="37"/>
      <c r="N379" s="67" t="s">
        <v>16</v>
      </c>
      <c r="O379" s="148" t="s">
        <v>40</v>
      </c>
      <c r="P379" s="101" t="s">
        <v>24</v>
      </c>
      <c r="Q379" s="134" t="s">
        <v>492</v>
      </c>
    </row>
    <row r="380" spans="1:23" ht="18" customHeight="1" x14ac:dyDescent="0.25">
      <c r="A380" s="25">
        <v>374</v>
      </c>
      <c r="B380" s="58" t="s">
        <v>1136</v>
      </c>
      <c r="C380" s="80" t="s">
        <v>924</v>
      </c>
      <c r="D380" s="31" t="s">
        <v>165</v>
      </c>
      <c r="E380" s="75" t="s">
        <v>931</v>
      </c>
      <c r="F380" s="76" t="s">
        <v>1124</v>
      </c>
      <c r="G380" s="127">
        <v>11</v>
      </c>
      <c r="H380" s="101" t="s">
        <v>1137</v>
      </c>
      <c r="I380" s="26">
        <v>2.2999999999999998</v>
      </c>
      <c r="J380" s="66" t="s">
        <v>967</v>
      </c>
      <c r="K380" s="26">
        <v>2.2999999999999998</v>
      </c>
      <c r="L380" s="66" t="s">
        <v>967</v>
      </c>
      <c r="M380" s="37"/>
      <c r="N380" s="67" t="s">
        <v>16</v>
      </c>
      <c r="O380" s="148" t="s">
        <v>40</v>
      </c>
      <c r="P380" s="101" t="s">
        <v>24</v>
      </c>
      <c r="Q380" s="134" t="s">
        <v>492</v>
      </c>
      <c r="R380" s="33"/>
      <c r="S380" s="34"/>
      <c r="T380" s="34"/>
      <c r="U380" s="34"/>
      <c r="V380" s="34"/>
      <c r="W380" s="34"/>
    </row>
    <row r="381" spans="1:23" ht="18" customHeight="1" x14ac:dyDescent="0.25">
      <c r="A381" s="25">
        <v>375</v>
      </c>
      <c r="B381" s="54" t="s">
        <v>681</v>
      </c>
      <c r="C381" s="78" t="s">
        <v>682</v>
      </c>
      <c r="D381" s="6" t="s">
        <v>193</v>
      </c>
      <c r="E381" s="62" t="s">
        <v>683</v>
      </c>
      <c r="F381" s="63" t="s">
        <v>789</v>
      </c>
      <c r="G381" s="7">
        <v>33</v>
      </c>
      <c r="H381" s="101" t="s">
        <v>1111</v>
      </c>
      <c r="I381" s="26">
        <v>2.5</v>
      </c>
      <c r="J381" s="66" t="s">
        <v>472</v>
      </c>
      <c r="K381" s="26">
        <v>3</v>
      </c>
      <c r="L381" s="66" t="s">
        <v>304</v>
      </c>
      <c r="M381" s="27"/>
      <c r="N381" s="67" t="s">
        <v>16</v>
      </c>
      <c r="O381" s="193" t="s">
        <v>814</v>
      </c>
      <c r="P381" s="194"/>
      <c r="Q381" s="134" t="s">
        <v>312</v>
      </c>
    </row>
    <row r="382" spans="1:23" ht="18" customHeight="1" x14ac:dyDescent="0.25">
      <c r="A382" s="25">
        <v>376</v>
      </c>
      <c r="B382" s="54" t="s">
        <v>792</v>
      </c>
      <c r="C382" s="78" t="s">
        <v>160</v>
      </c>
      <c r="D382" s="6" t="s">
        <v>793</v>
      </c>
      <c r="E382" s="62" t="s">
        <v>794</v>
      </c>
      <c r="F382" s="63" t="s">
        <v>789</v>
      </c>
      <c r="G382" s="38">
        <v>38</v>
      </c>
      <c r="H382" s="101" t="s">
        <v>1111</v>
      </c>
      <c r="I382" s="26">
        <v>3</v>
      </c>
      <c r="J382" s="66" t="s">
        <v>302</v>
      </c>
      <c r="K382" s="26">
        <v>2.5</v>
      </c>
      <c r="L382" s="66" t="s">
        <v>472</v>
      </c>
      <c r="M382" s="27"/>
      <c r="N382" s="67" t="s">
        <v>16</v>
      </c>
      <c r="O382" s="193" t="s">
        <v>814</v>
      </c>
      <c r="P382" s="194"/>
      <c r="Q382" s="134" t="s">
        <v>312</v>
      </c>
    </row>
    <row r="383" spans="1:23" ht="17.25" customHeight="1" x14ac:dyDescent="0.25">
      <c r="A383" s="25">
        <v>377</v>
      </c>
      <c r="B383" s="54" t="s">
        <v>795</v>
      </c>
      <c r="C383" s="78" t="s">
        <v>796</v>
      </c>
      <c r="D383" s="6" t="s">
        <v>797</v>
      </c>
      <c r="E383" s="62" t="s">
        <v>798</v>
      </c>
      <c r="F383" s="63" t="s">
        <v>789</v>
      </c>
      <c r="G383" s="7">
        <v>39</v>
      </c>
      <c r="H383" s="101" t="s">
        <v>1111</v>
      </c>
      <c r="I383" s="26">
        <v>1</v>
      </c>
      <c r="J383" s="66" t="s">
        <v>298</v>
      </c>
      <c r="K383" s="26">
        <v>3</v>
      </c>
      <c r="L383" s="66" t="s">
        <v>302</v>
      </c>
      <c r="M383" s="27"/>
      <c r="N383" s="67" t="s">
        <v>16</v>
      </c>
      <c r="O383" s="193" t="s">
        <v>814</v>
      </c>
      <c r="P383" s="194"/>
      <c r="Q383" s="134" t="s">
        <v>312</v>
      </c>
    </row>
    <row r="384" spans="1:23" ht="18" customHeight="1" x14ac:dyDescent="0.25">
      <c r="A384" s="25">
        <v>378</v>
      </c>
      <c r="B384" s="58" t="s">
        <v>799</v>
      </c>
      <c r="C384" s="80" t="s">
        <v>800</v>
      </c>
      <c r="D384" s="31" t="s">
        <v>801</v>
      </c>
      <c r="E384" s="75" t="s">
        <v>798</v>
      </c>
      <c r="F384" s="63" t="s">
        <v>789</v>
      </c>
      <c r="G384" s="127">
        <v>39</v>
      </c>
      <c r="H384" s="101" t="s">
        <v>1111</v>
      </c>
      <c r="I384" s="32">
        <v>2</v>
      </c>
      <c r="J384" s="66" t="s">
        <v>473</v>
      </c>
      <c r="K384" s="32">
        <v>1</v>
      </c>
      <c r="L384" s="66" t="s">
        <v>298</v>
      </c>
      <c r="M384" s="32"/>
      <c r="N384" s="67" t="s">
        <v>16</v>
      </c>
      <c r="O384" s="193" t="s">
        <v>814</v>
      </c>
      <c r="P384" s="194"/>
      <c r="Q384" s="134" t="s">
        <v>312</v>
      </c>
    </row>
    <row r="385" spans="1:23" ht="18" customHeight="1" x14ac:dyDescent="0.25">
      <c r="A385" s="25">
        <v>379</v>
      </c>
      <c r="B385" s="52" t="s">
        <v>802</v>
      </c>
      <c r="C385" s="80" t="s">
        <v>49</v>
      </c>
      <c r="D385" s="31" t="s">
        <v>513</v>
      </c>
      <c r="E385" s="75" t="s">
        <v>798</v>
      </c>
      <c r="F385" s="63" t="s">
        <v>789</v>
      </c>
      <c r="G385" s="127">
        <v>39</v>
      </c>
      <c r="H385" s="101" t="s">
        <v>1111</v>
      </c>
      <c r="I385" s="26">
        <v>1</v>
      </c>
      <c r="J385" s="66" t="s">
        <v>298</v>
      </c>
      <c r="K385" s="26">
        <v>2</v>
      </c>
      <c r="L385" s="66" t="s">
        <v>473</v>
      </c>
      <c r="M385" s="32"/>
      <c r="N385" s="67" t="s">
        <v>16</v>
      </c>
      <c r="O385" s="193" t="s">
        <v>814</v>
      </c>
      <c r="P385" s="194"/>
      <c r="Q385" s="134" t="s">
        <v>312</v>
      </c>
    </row>
    <row r="386" spans="1:23" ht="18" customHeight="1" x14ac:dyDescent="0.25">
      <c r="A386" s="25">
        <v>380</v>
      </c>
      <c r="B386" s="52" t="s">
        <v>803</v>
      </c>
      <c r="C386" s="80" t="s">
        <v>804</v>
      </c>
      <c r="D386" s="31" t="s">
        <v>124</v>
      </c>
      <c r="E386" s="75" t="s">
        <v>798</v>
      </c>
      <c r="F386" s="63" t="s">
        <v>789</v>
      </c>
      <c r="G386" s="127">
        <v>39</v>
      </c>
      <c r="H386" s="101" t="s">
        <v>1111</v>
      </c>
      <c r="I386" s="32">
        <v>1</v>
      </c>
      <c r="J386" s="66" t="s">
        <v>298</v>
      </c>
      <c r="K386" s="32">
        <v>1</v>
      </c>
      <c r="L386" s="66" t="s">
        <v>298</v>
      </c>
      <c r="M386" s="32"/>
      <c r="N386" s="67" t="s">
        <v>16</v>
      </c>
      <c r="O386" s="193" t="s">
        <v>814</v>
      </c>
      <c r="P386" s="194"/>
      <c r="Q386" s="134" t="s">
        <v>312</v>
      </c>
    </row>
    <row r="387" spans="1:23" ht="18" customHeight="1" x14ac:dyDescent="0.25">
      <c r="A387" s="25">
        <v>381</v>
      </c>
      <c r="B387" s="58" t="s">
        <v>805</v>
      </c>
      <c r="C387" s="80" t="s">
        <v>806</v>
      </c>
      <c r="D387" s="31" t="s">
        <v>807</v>
      </c>
      <c r="E387" s="75" t="s">
        <v>798</v>
      </c>
      <c r="F387" s="63" t="s">
        <v>789</v>
      </c>
      <c r="G387" s="127">
        <v>39</v>
      </c>
      <c r="H387" s="101" t="s">
        <v>1111</v>
      </c>
      <c r="I387" s="26">
        <v>1</v>
      </c>
      <c r="J387" s="66" t="s">
        <v>298</v>
      </c>
      <c r="K387" s="26">
        <v>1</v>
      </c>
      <c r="L387" s="66" t="s">
        <v>298</v>
      </c>
      <c r="M387" s="32"/>
      <c r="N387" s="67" t="s">
        <v>16</v>
      </c>
      <c r="O387" s="193" t="s">
        <v>814</v>
      </c>
      <c r="P387" s="194"/>
      <c r="Q387" s="134" t="s">
        <v>312</v>
      </c>
      <c r="R387" s="33"/>
      <c r="S387" s="34"/>
      <c r="T387" s="34"/>
      <c r="U387" s="34"/>
      <c r="V387" s="34"/>
      <c r="W387" s="34"/>
    </row>
    <row r="388" spans="1:23" ht="18" customHeight="1" x14ac:dyDescent="0.25">
      <c r="A388" s="25">
        <v>382</v>
      </c>
      <c r="B388" s="54" t="s">
        <v>808</v>
      </c>
      <c r="C388" s="78" t="s">
        <v>809</v>
      </c>
      <c r="D388" s="6" t="s">
        <v>112</v>
      </c>
      <c r="E388" s="62" t="s">
        <v>798</v>
      </c>
      <c r="F388" s="63" t="s">
        <v>789</v>
      </c>
      <c r="G388" s="7">
        <v>39</v>
      </c>
      <c r="H388" s="101" t="s">
        <v>1111</v>
      </c>
      <c r="I388" s="26">
        <v>2</v>
      </c>
      <c r="J388" s="66" t="s">
        <v>473</v>
      </c>
      <c r="K388" s="26">
        <v>1</v>
      </c>
      <c r="L388" s="66" t="s">
        <v>298</v>
      </c>
      <c r="M388" s="27"/>
      <c r="N388" s="67" t="s">
        <v>16</v>
      </c>
      <c r="O388" s="193" t="s">
        <v>814</v>
      </c>
      <c r="P388" s="194"/>
      <c r="Q388" s="134" t="s">
        <v>312</v>
      </c>
      <c r="R388" s="33"/>
      <c r="S388" s="34"/>
      <c r="T388" s="34"/>
      <c r="U388" s="34"/>
      <c r="V388" s="34"/>
      <c r="W388" s="34"/>
    </row>
    <row r="389" spans="1:23" ht="18" customHeight="1" x14ac:dyDescent="0.25">
      <c r="A389" s="25">
        <v>383</v>
      </c>
      <c r="B389" s="54" t="s">
        <v>810</v>
      </c>
      <c r="C389" s="78" t="s">
        <v>49</v>
      </c>
      <c r="D389" s="6" t="s">
        <v>255</v>
      </c>
      <c r="E389" s="62" t="s">
        <v>798</v>
      </c>
      <c r="F389" s="63" t="s">
        <v>789</v>
      </c>
      <c r="G389" s="7">
        <v>39</v>
      </c>
      <c r="H389" s="101" t="s">
        <v>1111</v>
      </c>
      <c r="I389" s="26">
        <v>1</v>
      </c>
      <c r="J389" s="66" t="s">
        <v>298</v>
      </c>
      <c r="K389" s="26">
        <v>2</v>
      </c>
      <c r="L389" s="66" t="s">
        <v>473</v>
      </c>
      <c r="M389" s="27"/>
      <c r="N389" s="67" t="s">
        <v>16</v>
      </c>
      <c r="O389" s="193" t="s">
        <v>814</v>
      </c>
      <c r="P389" s="194"/>
      <c r="Q389" s="134" t="s">
        <v>312</v>
      </c>
      <c r="R389" s="33"/>
      <c r="S389" s="34"/>
      <c r="T389" s="34"/>
      <c r="U389" s="34"/>
      <c r="V389" s="34"/>
      <c r="W389" s="34"/>
    </row>
    <row r="390" spans="1:23" ht="18" customHeight="1" x14ac:dyDescent="0.25">
      <c r="A390" s="25">
        <v>384</v>
      </c>
      <c r="B390" s="55" t="s">
        <v>811</v>
      </c>
      <c r="C390" s="79" t="s">
        <v>812</v>
      </c>
      <c r="D390" s="28" t="s">
        <v>513</v>
      </c>
      <c r="E390" s="70" t="s">
        <v>813</v>
      </c>
      <c r="F390" s="63" t="s">
        <v>789</v>
      </c>
      <c r="G390" s="38">
        <v>40</v>
      </c>
      <c r="H390" s="101" t="s">
        <v>1111</v>
      </c>
      <c r="I390" s="26">
        <v>2</v>
      </c>
      <c r="J390" s="66" t="s">
        <v>473</v>
      </c>
      <c r="K390" s="26">
        <v>1</v>
      </c>
      <c r="L390" s="66" t="s">
        <v>298</v>
      </c>
      <c r="M390" s="37"/>
      <c r="N390" s="67" t="s">
        <v>16</v>
      </c>
      <c r="O390" s="193" t="s">
        <v>814</v>
      </c>
      <c r="P390" s="194"/>
      <c r="Q390" s="134" t="s">
        <v>312</v>
      </c>
      <c r="R390" s="33"/>
      <c r="S390" s="34"/>
      <c r="T390" s="34"/>
      <c r="U390" s="34"/>
      <c r="V390" s="34"/>
      <c r="W390" s="34"/>
    </row>
    <row r="391" spans="1:23" ht="18" customHeight="1" x14ac:dyDescent="0.25">
      <c r="A391" s="25">
        <v>385</v>
      </c>
      <c r="B391" s="54" t="s">
        <v>815</v>
      </c>
      <c r="C391" s="78" t="s">
        <v>763</v>
      </c>
      <c r="D391" s="6" t="s">
        <v>337</v>
      </c>
      <c r="E391" s="62" t="s">
        <v>816</v>
      </c>
      <c r="F391" s="63" t="s">
        <v>817</v>
      </c>
      <c r="G391" s="7">
        <v>82</v>
      </c>
      <c r="H391" s="101" t="s">
        <v>818</v>
      </c>
      <c r="I391" s="26">
        <v>1.5</v>
      </c>
      <c r="J391" s="66" t="s">
        <v>307</v>
      </c>
      <c r="K391" s="26">
        <v>1.5</v>
      </c>
      <c r="L391" s="66" t="s">
        <v>307</v>
      </c>
      <c r="M391" s="37"/>
      <c r="N391" s="67" t="s">
        <v>16</v>
      </c>
      <c r="O391" s="193" t="s">
        <v>814</v>
      </c>
      <c r="P391" s="194"/>
      <c r="Q391" s="134" t="s">
        <v>312</v>
      </c>
    </row>
    <row r="392" spans="1:23" ht="18" customHeight="1" x14ac:dyDescent="0.25">
      <c r="A392" s="25">
        <v>386</v>
      </c>
      <c r="B392" s="54" t="s">
        <v>819</v>
      </c>
      <c r="C392" s="78" t="s">
        <v>820</v>
      </c>
      <c r="D392" s="6" t="s">
        <v>56</v>
      </c>
      <c r="E392" s="62" t="s">
        <v>821</v>
      </c>
      <c r="F392" s="63" t="s">
        <v>822</v>
      </c>
      <c r="G392" s="38">
        <v>87</v>
      </c>
      <c r="H392" s="101" t="s">
        <v>1138</v>
      </c>
      <c r="I392" s="26">
        <v>3</v>
      </c>
      <c r="J392" s="66" t="s">
        <v>302</v>
      </c>
      <c r="K392" s="26">
        <v>3</v>
      </c>
      <c r="L392" s="66" t="s">
        <v>302</v>
      </c>
      <c r="M392" s="37"/>
      <c r="N392" s="67" t="s">
        <v>16</v>
      </c>
      <c r="O392" s="193" t="s">
        <v>814</v>
      </c>
      <c r="P392" s="194"/>
      <c r="Q392" s="134" t="s">
        <v>312</v>
      </c>
    </row>
    <row r="393" spans="1:23" ht="17.25" customHeight="1" x14ac:dyDescent="0.25">
      <c r="A393" s="25">
        <v>387</v>
      </c>
      <c r="B393" s="54" t="s">
        <v>823</v>
      </c>
      <c r="C393" s="78" t="s">
        <v>101</v>
      </c>
      <c r="D393" s="6" t="s">
        <v>824</v>
      </c>
      <c r="E393" s="62" t="s">
        <v>821</v>
      </c>
      <c r="F393" s="63" t="s">
        <v>822</v>
      </c>
      <c r="G393" s="7">
        <v>87</v>
      </c>
      <c r="H393" s="101" t="s">
        <v>1138</v>
      </c>
      <c r="I393" s="26">
        <v>6.5</v>
      </c>
      <c r="J393" s="66" t="s">
        <v>305</v>
      </c>
      <c r="K393" s="26">
        <v>6.5</v>
      </c>
      <c r="L393" s="66" t="s">
        <v>305</v>
      </c>
      <c r="M393" s="37"/>
      <c r="N393" s="67" t="s">
        <v>16</v>
      </c>
      <c r="O393" s="193" t="s">
        <v>814</v>
      </c>
      <c r="P393" s="194"/>
      <c r="Q393" s="134" t="s">
        <v>312</v>
      </c>
    </row>
    <row r="394" spans="1:23" ht="18" customHeight="1" x14ac:dyDescent="0.25">
      <c r="A394" s="25">
        <v>388</v>
      </c>
      <c r="B394" s="58" t="s">
        <v>825</v>
      </c>
      <c r="C394" s="80" t="s">
        <v>826</v>
      </c>
      <c r="D394" s="31" t="s">
        <v>638</v>
      </c>
      <c r="E394" s="75" t="s">
        <v>821</v>
      </c>
      <c r="F394" s="76" t="s">
        <v>822</v>
      </c>
      <c r="G394" s="127">
        <v>87</v>
      </c>
      <c r="H394" s="101" t="s">
        <v>1138</v>
      </c>
      <c r="I394" s="32">
        <v>6</v>
      </c>
      <c r="J394" s="66" t="s">
        <v>296</v>
      </c>
      <c r="K394" s="32">
        <v>6</v>
      </c>
      <c r="L394" s="66" t="s">
        <v>296</v>
      </c>
      <c r="M394" s="37"/>
      <c r="N394" s="67" t="s">
        <v>16</v>
      </c>
      <c r="O394" s="193" t="s">
        <v>814</v>
      </c>
      <c r="P394" s="194"/>
      <c r="Q394" s="134" t="s">
        <v>312</v>
      </c>
    </row>
    <row r="395" spans="1:23" ht="18" customHeight="1" x14ac:dyDescent="0.25">
      <c r="A395" s="25">
        <v>389</v>
      </c>
      <c r="B395" s="52" t="s">
        <v>827</v>
      </c>
      <c r="C395" s="80" t="s">
        <v>137</v>
      </c>
      <c r="D395" s="31" t="s">
        <v>56</v>
      </c>
      <c r="E395" s="75" t="s">
        <v>816</v>
      </c>
      <c r="F395" s="76" t="s">
        <v>828</v>
      </c>
      <c r="G395" s="127">
        <v>82</v>
      </c>
      <c r="H395" s="111" t="s">
        <v>829</v>
      </c>
      <c r="I395" s="26">
        <v>2</v>
      </c>
      <c r="J395" s="66" t="s">
        <v>473</v>
      </c>
      <c r="K395" s="26">
        <v>2</v>
      </c>
      <c r="L395" s="66" t="s">
        <v>473</v>
      </c>
      <c r="M395" s="37"/>
      <c r="N395" s="67" t="s">
        <v>16</v>
      </c>
      <c r="O395" s="193" t="s">
        <v>814</v>
      </c>
      <c r="P395" s="194"/>
      <c r="Q395" s="134" t="s">
        <v>312</v>
      </c>
    </row>
    <row r="396" spans="1:23" ht="18" customHeight="1" x14ac:dyDescent="0.25">
      <c r="A396" s="25">
        <v>390</v>
      </c>
      <c r="B396" s="52" t="s">
        <v>830</v>
      </c>
      <c r="C396" s="80" t="s">
        <v>831</v>
      </c>
      <c r="D396" s="31" t="s">
        <v>179</v>
      </c>
      <c r="E396" s="75" t="s">
        <v>832</v>
      </c>
      <c r="F396" s="76" t="s">
        <v>828</v>
      </c>
      <c r="G396" s="127">
        <v>83</v>
      </c>
      <c r="H396" s="111" t="s">
        <v>829</v>
      </c>
      <c r="I396" s="32">
        <v>3</v>
      </c>
      <c r="J396" s="66" t="s">
        <v>302</v>
      </c>
      <c r="K396" s="32">
        <v>3</v>
      </c>
      <c r="L396" s="66" t="s">
        <v>302</v>
      </c>
      <c r="M396" s="37"/>
      <c r="N396" s="67" t="s">
        <v>16</v>
      </c>
      <c r="O396" s="193" t="s">
        <v>814</v>
      </c>
      <c r="P396" s="194"/>
      <c r="Q396" s="134" t="s">
        <v>312</v>
      </c>
    </row>
    <row r="397" spans="1:23" ht="18" customHeight="1" x14ac:dyDescent="0.25">
      <c r="A397" s="25">
        <v>391</v>
      </c>
      <c r="B397" s="58" t="s">
        <v>833</v>
      </c>
      <c r="C397" s="80" t="s">
        <v>834</v>
      </c>
      <c r="D397" s="31" t="s">
        <v>835</v>
      </c>
      <c r="E397" s="75" t="s">
        <v>832</v>
      </c>
      <c r="F397" s="76" t="s">
        <v>828</v>
      </c>
      <c r="G397" s="127">
        <v>83</v>
      </c>
      <c r="H397" s="111" t="s">
        <v>829</v>
      </c>
      <c r="I397" s="26">
        <v>2</v>
      </c>
      <c r="J397" s="66" t="s">
        <v>473</v>
      </c>
      <c r="K397" s="26">
        <v>2</v>
      </c>
      <c r="L397" s="66" t="s">
        <v>473</v>
      </c>
      <c r="M397" s="37"/>
      <c r="N397" s="67" t="s">
        <v>16</v>
      </c>
      <c r="O397" s="193" t="s">
        <v>814</v>
      </c>
      <c r="P397" s="194"/>
      <c r="Q397" s="134" t="s">
        <v>312</v>
      </c>
      <c r="R397" s="33"/>
      <c r="S397" s="34"/>
      <c r="T397" s="34"/>
      <c r="U397" s="34"/>
      <c r="V397" s="34"/>
      <c r="W397" s="34"/>
    </row>
    <row r="398" spans="1:23" ht="18" customHeight="1" x14ac:dyDescent="0.25">
      <c r="A398" s="25">
        <v>392</v>
      </c>
      <c r="B398" s="54" t="s">
        <v>827</v>
      </c>
      <c r="C398" s="78" t="s">
        <v>137</v>
      </c>
      <c r="D398" s="6" t="s">
        <v>56</v>
      </c>
      <c r="E398" s="62" t="s">
        <v>816</v>
      </c>
      <c r="F398" s="63" t="s">
        <v>836</v>
      </c>
      <c r="G398" s="7" t="s">
        <v>837</v>
      </c>
      <c r="H398" s="101" t="s">
        <v>1121</v>
      </c>
      <c r="I398" s="26">
        <v>2</v>
      </c>
      <c r="J398" s="66" t="s">
        <v>473</v>
      </c>
      <c r="K398" s="26">
        <v>2</v>
      </c>
      <c r="L398" s="66" t="s">
        <v>473</v>
      </c>
      <c r="M398" s="37"/>
      <c r="N398" s="67" t="s">
        <v>16</v>
      </c>
      <c r="O398" s="193" t="s">
        <v>814</v>
      </c>
      <c r="P398" s="194"/>
      <c r="Q398" s="134" t="s">
        <v>312</v>
      </c>
      <c r="R398" s="33"/>
      <c r="S398" s="34"/>
      <c r="T398" s="34"/>
      <c r="U398" s="34"/>
      <c r="V398" s="34"/>
      <c r="W398" s="34"/>
    </row>
    <row r="399" spans="1:23" ht="17.25" hidden="1" customHeight="1" x14ac:dyDescent="0.25">
      <c r="A399" s="25"/>
      <c r="B399" s="55"/>
      <c r="C399" s="79"/>
      <c r="D399" s="28"/>
      <c r="E399" s="70"/>
      <c r="F399" s="71"/>
      <c r="G399" s="38"/>
      <c r="H399" s="101"/>
      <c r="I399" s="26"/>
      <c r="J399" s="66" t="str">
        <f>CONCATENATE(LOOKUP(INT(I399),[1]So!$A$1:$A$11,[1]So!$B$1:$B$11)," phẩy ",LOOKUP(ROUND(MOD(I399,1)*10,0),[1]So!$A$1:$A$11,[1]So!$C$1:$C$11))</f>
        <v>Không phẩy không</v>
      </c>
      <c r="K399" s="26">
        <v>5</v>
      </c>
      <c r="L399" s="67" t="s">
        <v>32</v>
      </c>
      <c r="M399" s="37">
        <f t="shared" ref="M399:M402" si="0">K399-I399</f>
        <v>5</v>
      </c>
      <c r="N399" s="67" t="s">
        <v>16</v>
      </c>
      <c r="O399" s="146" t="s">
        <v>40</v>
      </c>
      <c r="P399" s="68" t="s">
        <v>24</v>
      </c>
      <c r="Q399" s="134"/>
    </row>
    <row r="400" spans="1:23" ht="17.25" hidden="1" customHeight="1" x14ac:dyDescent="0.25">
      <c r="A400" s="25"/>
      <c r="B400" s="55"/>
      <c r="C400" s="79"/>
      <c r="D400" s="28"/>
      <c r="E400" s="70"/>
      <c r="F400" s="71"/>
      <c r="G400" s="38"/>
      <c r="H400" s="101"/>
      <c r="I400" s="26"/>
      <c r="J400" s="66" t="str">
        <f>CONCATENATE(LOOKUP(INT(I400),[1]So!$A$1:$A$11,[1]So!$B$1:$B$11)," phẩy ",LOOKUP(ROUND(MOD(I400,1)*10,0),[1]So!$A$1:$A$11,[1]So!$C$1:$C$11))</f>
        <v>Không phẩy không</v>
      </c>
      <c r="K400" s="26">
        <v>6</v>
      </c>
      <c r="L400" s="67" t="s">
        <v>35</v>
      </c>
      <c r="M400" s="37">
        <f t="shared" si="0"/>
        <v>6</v>
      </c>
      <c r="N400" s="67" t="s">
        <v>16</v>
      </c>
      <c r="O400" s="146" t="s">
        <v>40</v>
      </c>
      <c r="P400" s="68" t="s">
        <v>24</v>
      </c>
      <c r="Q400" s="134"/>
    </row>
    <row r="401" spans="1:17" ht="17.25" hidden="1" customHeight="1" x14ac:dyDescent="0.25">
      <c r="A401" s="25"/>
      <c r="B401" s="55"/>
      <c r="C401" s="79"/>
      <c r="D401" s="28"/>
      <c r="E401" s="70"/>
      <c r="F401" s="71"/>
      <c r="G401" s="38"/>
      <c r="H401" s="101"/>
      <c r="I401" s="26"/>
      <c r="J401" s="66" t="str">
        <f>CONCATENATE(LOOKUP(INT(I401),[1]So!$A$1:$A$11,[1]So!$B$1:$B$11)," phẩy ",LOOKUP(ROUND(MOD(I401,1)*10,0),[1]So!$A$1:$A$11,[1]So!$C$1:$C$11))</f>
        <v>Không phẩy không</v>
      </c>
      <c r="K401" s="26">
        <v>1.5</v>
      </c>
      <c r="L401" s="67" t="s">
        <v>29</v>
      </c>
      <c r="M401" s="37">
        <f t="shared" si="0"/>
        <v>1.5</v>
      </c>
      <c r="N401" s="67" t="s">
        <v>16</v>
      </c>
      <c r="O401" s="146" t="s">
        <v>40</v>
      </c>
      <c r="P401" s="68" t="s">
        <v>24</v>
      </c>
      <c r="Q401" s="134"/>
    </row>
    <row r="402" spans="1:17" ht="17.25" hidden="1" customHeight="1" x14ac:dyDescent="0.25">
      <c r="A402" s="25"/>
      <c r="B402" s="55"/>
      <c r="C402" s="79"/>
      <c r="D402" s="28"/>
      <c r="E402" s="70"/>
      <c r="F402" s="71"/>
      <c r="G402" s="38"/>
      <c r="H402" s="101"/>
      <c r="I402" s="26"/>
      <c r="J402" s="66" t="str">
        <f>CONCATENATE(LOOKUP(INT(I402),[1]So!$A$1:$A$11,[1]So!$B$1:$B$11)," phẩy ",LOOKUP(ROUND(MOD(I402,1)*10,0),[1]So!$A$1:$A$11,[1]So!$C$1:$C$11))</f>
        <v>Không phẩy không</v>
      </c>
      <c r="K402" s="26">
        <v>5.5</v>
      </c>
      <c r="L402" s="67" t="s">
        <v>27</v>
      </c>
      <c r="M402" s="37">
        <f t="shared" si="0"/>
        <v>5.5</v>
      </c>
      <c r="N402" s="67" t="s">
        <v>16</v>
      </c>
      <c r="O402" s="146" t="s">
        <v>40</v>
      </c>
      <c r="P402" s="68" t="s">
        <v>24</v>
      </c>
      <c r="Q402" s="134"/>
    </row>
    <row r="403" spans="1:17" ht="17.25" hidden="1" customHeight="1" x14ac:dyDescent="0.25">
      <c r="A403" s="25"/>
      <c r="B403" s="54"/>
      <c r="C403" s="78"/>
      <c r="D403" s="6"/>
      <c r="E403" s="62"/>
      <c r="F403" s="63"/>
      <c r="G403" s="7"/>
      <c r="H403" s="101"/>
      <c r="I403" s="26"/>
      <c r="J403" s="66" t="str">
        <f>CONCATENATE(LOOKUP(INT(I403),[1]So!$A$1:$A$11,[1]So!$B$1:$B$11)," phẩy ",LOOKUP(ROUND(MOD(I403,1)*10,0),[1]So!$A$1:$A$11,[1]So!$C$1:$C$11))</f>
        <v>Không phẩy không</v>
      </c>
      <c r="K403" s="15">
        <v>1</v>
      </c>
      <c r="L403" s="66" t="str">
        <f>CONCATENATE(LOOKUP(INT(K403),[1]So!$A$1:$A$11,[1]So!$B$1:$B$11)," phẩy ",LOOKUP(ROUND(MOD(K403,1)*10,0),[1]So!$A$1:$A$11,[1]So!$C$1:$C$11))</f>
        <v>Một phẩy không</v>
      </c>
      <c r="M403" s="27"/>
      <c r="N403" s="67" t="s">
        <v>16</v>
      </c>
      <c r="O403" s="146" t="s">
        <v>40</v>
      </c>
      <c r="P403" s="68" t="s">
        <v>24</v>
      </c>
      <c r="Q403" s="136"/>
    </row>
    <row r="404" spans="1:17" ht="17.25" hidden="1" customHeight="1" x14ac:dyDescent="0.25">
      <c r="A404" s="25"/>
      <c r="B404" s="54"/>
      <c r="C404" s="78"/>
      <c r="D404" s="6"/>
      <c r="E404" s="62"/>
      <c r="F404" s="63"/>
      <c r="G404" s="7"/>
      <c r="H404" s="101"/>
      <c r="I404" s="26"/>
      <c r="J404" s="66" t="str">
        <f>CONCATENATE(LOOKUP(INT(I404),[1]So!$A$1:$A$11,[1]So!$B$1:$B$11)," phẩy ",LOOKUP(ROUND(MOD(I404,1)*10,0),[1]So!$A$1:$A$11,[1]So!$C$1:$C$11))</f>
        <v>Không phẩy không</v>
      </c>
      <c r="K404" s="16">
        <v>5</v>
      </c>
      <c r="L404" s="66" t="str">
        <f>CONCATENATE(LOOKUP(INT(K404),[1]So!$A$1:$A$11,[1]So!$B$1:$B$11)," phẩy ",LOOKUP(ROUND(MOD(K404,1)*10,0),[1]So!$A$1:$A$11,[1]So!$C$1:$C$11))</f>
        <v>Năm phẩy không</v>
      </c>
      <c r="M404" s="27"/>
      <c r="N404" s="67" t="s">
        <v>16</v>
      </c>
      <c r="O404" s="146" t="s">
        <v>40</v>
      </c>
      <c r="P404" s="68" t="s">
        <v>24</v>
      </c>
      <c r="Q404" s="136"/>
    </row>
    <row r="405" spans="1:17" ht="17.25" hidden="1" customHeight="1" x14ac:dyDescent="0.25">
      <c r="A405" s="25"/>
      <c r="B405" s="54"/>
      <c r="C405" s="78"/>
      <c r="D405" s="6"/>
      <c r="E405" s="62"/>
      <c r="F405" s="63"/>
      <c r="G405" s="7"/>
      <c r="H405" s="101"/>
      <c r="I405" s="26"/>
      <c r="J405" s="66" t="str">
        <f>CONCATENATE(LOOKUP(INT(I405),[1]So!$A$1:$A$11,[1]So!$B$1:$B$11)," phẩy ",LOOKUP(ROUND(MOD(I405,1)*10,0),[1]So!$A$1:$A$11,[1]So!$C$1:$C$11))</f>
        <v>Không phẩy không</v>
      </c>
      <c r="K405" s="15">
        <v>3</v>
      </c>
      <c r="L405" s="66" t="str">
        <f>CONCATENATE(LOOKUP(INT(K405),[1]So!$A$1:$A$11,[1]So!$B$1:$B$11)," phẩy ",LOOKUP(ROUND(MOD(K405,1)*10,0),[1]So!$A$1:$A$11,[1]So!$C$1:$C$11))</f>
        <v>Ba phẩy không</v>
      </c>
      <c r="M405" s="27"/>
      <c r="N405" s="67" t="s">
        <v>16</v>
      </c>
      <c r="O405" s="146" t="s">
        <v>40</v>
      </c>
      <c r="P405" s="68" t="s">
        <v>24</v>
      </c>
      <c r="Q405" s="136"/>
    </row>
    <row r="406" spans="1:17" ht="17.25" hidden="1" customHeight="1" x14ac:dyDescent="0.25">
      <c r="A406" s="25"/>
      <c r="B406" s="54"/>
      <c r="C406" s="78"/>
      <c r="D406" s="6"/>
      <c r="E406" s="62"/>
      <c r="F406" s="63"/>
      <c r="G406" s="7"/>
      <c r="H406" s="101"/>
      <c r="I406" s="26"/>
      <c r="J406" s="66" t="str">
        <f>CONCATENATE(LOOKUP(INT(I406),[1]So!$A$1:$A$11,[1]So!$B$1:$B$11)," phẩy ",LOOKUP(ROUND(MOD(I406,1)*10,0),[1]So!$A$1:$A$11,[1]So!$C$1:$C$11))</f>
        <v>Không phẩy không</v>
      </c>
      <c r="K406" s="30">
        <v>4</v>
      </c>
      <c r="L406" s="66" t="str">
        <f>CONCATENATE(LOOKUP(INT(K406),[1]So!$A$1:$A$11,[1]So!$B$1:$B$11)," phẩy ",LOOKUP(ROUND(MOD(K406,1)*10,0),[1]So!$A$1:$A$11,[1]So!$C$1:$C$11))</f>
        <v>Bốn phẩy không</v>
      </c>
      <c r="M406" s="27"/>
      <c r="N406" s="67" t="s">
        <v>16</v>
      </c>
      <c r="O406" s="146" t="s">
        <v>40</v>
      </c>
      <c r="P406" s="68" t="s">
        <v>24</v>
      </c>
      <c r="Q406" s="136"/>
    </row>
    <row r="407" spans="1:17" ht="17.25" hidden="1" customHeight="1" x14ac:dyDescent="0.25">
      <c r="A407" s="25"/>
      <c r="B407" s="55"/>
      <c r="C407" s="79"/>
      <c r="D407" s="28"/>
      <c r="E407" s="70"/>
      <c r="F407" s="71"/>
      <c r="G407" s="38"/>
      <c r="H407" s="101"/>
      <c r="I407" s="26"/>
      <c r="J407" s="66" t="str">
        <f>CONCATENATE(LOOKUP(INT(I407),[1]So!$A$1:$A$11,[1]So!$B$1:$B$11)," phẩy ",LOOKUP(ROUND(MOD(I407,1)*10,0),[1]So!$A$1:$A$11,[1]So!$C$1:$C$11))</f>
        <v>Không phẩy không</v>
      </c>
      <c r="K407" s="30">
        <v>1.5</v>
      </c>
      <c r="L407" s="66" t="str">
        <f>CONCATENATE(LOOKUP(INT(K407),[1]So!$A$1:$A$11,[1]So!$B$1:$B$11)," phẩy ",LOOKUP(ROUND(MOD(K407,1)*10,0),[1]So!$A$1:$A$11,[1]So!$C$1:$C$11))</f>
        <v>Một phẩy năm</v>
      </c>
      <c r="M407" s="29"/>
      <c r="N407" s="67" t="s">
        <v>16</v>
      </c>
      <c r="O407" s="146" t="s">
        <v>40</v>
      </c>
      <c r="P407" s="68" t="s">
        <v>24</v>
      </c>
      <c r="Q407" s="136"/>
    </row>
    <row r="408" spans="1:17" ht="17.25" hidden="1" customHeight="1" x14ac:dyDescent="0.25">
      <c r="A408" s="25"/>
      <c r="B408" s="54"/>
      <c r="C408" s="78"/>
      <c r="D408" s="6"/>
      <c r="E408" s="62"/>
      <c r="F408" s="63"/>
      <c r="G408" s="7"/>
      <c r="H408" s="101"/>
      <c r="I408" s="26"/>
      <c r="J408" s="66" t="str">
        <f>CONCATENATE(LOOKUP(INT(I408),[1]So!$A$1:$A$11,[1]So!$B$1:$B$11)," phẩy ",LOOKUP(ROUND(MOD(I408,1)*10,0),[1]So!$A$1:$A$11,[1]So!$C$1:$C$11))</f>
        <v>Không phẩy không</v>
      </c>
      <c r="K408" s="15">
        <v>3</v>
      </c>
      <c r="L408" s="66" t="str">
        <f>CONCATENATE(LOOKUP(INT(K408),[1]So!$A$1:$A$11,[1]So!$B$1:$B$11)," phẩy ",LOOKUP(ROUND(MOD(K408,1)*10,0),[1]So!$A$1:$A$11,[1]So!$C$1:$C$11))</f>
        <v>Ba phẩy không</v>
      </c>
      <c r="M408" s="27"/>
      <c r="N408" s="67" t="s">
        <v>16</v>
      </c>
      <c r="O408" s="146" t="s">
        <v>40</v>
      </c>
      <c r="P408" s="68" t="s">
        <v>24</v>
      </c>
      <c r="Q408" s="136"/>
    </row>
    <row r="409" spans="1:17" ht="17.25" hidden="1" customHeight="1" x14ac:dyDescent="0.25">
      <c r="A409" s="25"/>
      <c r="B409" s="54"/>
      <c r="C409" s="78"/>
      <c r="D409" s="6"/>
      <c r="E409" s="62"/>
      <c r="F409" s="63"/>
      <c r="G409" s="7"/>
      <c r="H409" s="101"/>
      <c r="I409" s="26"/>
      <c r="J409" s="67" t="str">
        <f>CONCATENATE(LOOKUP(INT(I409),[1]So!$A$1:$A$11,[1]So!$B$1:$B$11)," phẩy ",LOOKUP(ROUND(MOD(I409,1)*10,0),[1]So!$A$1:$A$11,[1]So!$C$1:$C$11))</f>
        <v>Không phẩy không</v>
      </c>
      <c r="K409" s="16">
        <v>8.5</v>
      </c>
      <c r="L409" s="67" t="str">
        <f>CONCATENATE(LOOKUP(INT(K409),[1]So!$A$1:$A$11,[1]So!$B$1:$B$11)," phẩy ",LOOKUP(ROUND(MOD(K409,1)*10,0),[1]So!$A$1:$A$11,[1]So!$C$1:$C$11))</f>
        <v>Tám  phẩy năm</v>
      </c>
      <c r="M409" s="29" t="s">
        <v>21</v>
      </c>
      <c r="N409" s="67" t="s">
        <v>25</v>
      </c>
      <c r="O409" s="146" t="s">
        <v>40</v>
      </c>
      <c r="P409" s="68" t="s">
        <v>24</v>
      </c>
      <c r="Q409" s="136"/>
    </row>
    <row r="410" spans="1:17" ht="17.25" hidden="1" customHeight="1" x14ac:dyDescent="0.25">
      <c r="A410" s="25"/>
      <c r="B410" s="54"/>
      <c r="C410" s="78"/>
      <c r="D410" s="6"/>
      <c r="E410" s="62"/>
      <c r="F410" s="63"/>
      <c r="G410" s="7"/>
      <c r="H410" s="101"/>
      <c r="I410" s="26"/>
      <c r="J410" s="67" t="str">
        <f>CONCATENATE(LOOKUP(INT(I410),[1]So!$A$1:$A$11,[1]So!$B$1:$B$11)," phẩy ",LOOKUP(ROUND(MOD(I410,1)*10,0),[1]So!$A$1:$A$11,[1]So!$C$1:$C$11))</f>
        <v>Không phẩy không</v>
      </c>
      <c r="K410" s="15">
        <v>2.5</v>
      </c>
      <c r="L410" s="67" t="str">
        <f>CONCATENATE(LOOKUP(INT(K410),[1]So!$A$1:$A$11,[1]So!$B$1:$B$11)," phẩy ",LOOKUP(ROUND(MOD(K410,1)*10,0),[1]So!$A$1:$A$11,[1]So!$C$1:$C$11))</f>
        <v>Hai phẩy năm</v>
      </c>
      <c r="M410" s="29" t="s">
        <v>23</v>
      </c>
      <c r="N410" s="67" t="s">
        <v>25</v>
      </c>
      <c r="O410" s="146" t="s">
        <v>40</v>
      </c>
      <c r="P410" s="68" t="s">
        <v>24</v>
      </c>
      <c r="Q410" s="136"/>
    </row>
    <row r="411" spans="1:17" ht="17.25" hidden="1" customHeight="1" x14ac:dyDescent="0.25">
      <c r="A411" s="25"/>
      <c r="B411" s="54"/>
      <c r="C411" s="78"/>
      <c r="D411" s="6"/>
      <c r="E411" s="62"/>
      <c r="F411" s="63"/>
      <c r="G411" s="7"/>
      <c r="H411" s="101"/>
      <c r="I411" s="26"/>
      <c r="J411" s="66" t="str">
        <f>CONCATENATE(LOOKUP(INT(I411),[1]So!$A$1:$A$11,[1]So!$B$1:$B$11)," phẩy ",LOOKUP(ROUND(MOD(I411,1)*10,0),[1]So!$A$1:$A$11,[1]So!$C$1:$C$11))</f>
        <v>Không phẩy không</v>
      </c>
      <c r="K411" s="15">
        <v>1</v>
      </c>
      <c r="L411" s="66" t="str">
        <f>CONCATENATE(LOOKUP(INT(K411),[1]So!$A$1:$A$11,[1]So!$B$1:$B$11)," phẩy ",LOOKUP(ROUND(MOD(K411,1)*10,0),[1]So!$A$1:$A$11,[1]So!$C$1:$C$11))</f>
        <v>Một phẩy không</v>
      </c>
      <c r="M411" s="27"/>
      <c r="N411" s="67" t="s">
        <v>16</v>
      </c>
      <c r="O411" s="146" t="s">
        <v>40</v>
      </c>
      <c r="P411" s="68" t="s">
        <v>24</v>
      </c>
      <c r="Q411" s="136"/>
    </row>
    <row r="412" spans="1:17" ht="17.25" hidden="1" customHeight="1" x14ac:dyDescent="0.25">
      <c r="A412" s="25"/>
      <c r="B412" s="54"/>
      <c r="C412" s="78"/>
      <c r="D412" s="6"/>
      <c r="E412" s="62"/>
      <c r="F412" s="63"/>
      <c r="G412" s="38"/>
      <c r="H412" s="101"/>
      <c r="I412" s="26"/>
      <c r="J412" s="66" t="str">
        <f>CONCATENATE(LOOKUP(INT(I412),[1]So!$A$1:$A$11,[1]So!$B$1:$B$11)," phẩy ",LOOKUP(ROUND(MOD(I412,1)*10,0),[1]So!$A$1:$A$11,[1]So!$C$1:$C$11))</f>
        <v>Không phẩy không</v>
      </c>
      <c r="K412" s="26">
        <v>0.5</v>
      </c>
      <c r="L412" s="66" t="str">
        <f>CONCATENATE(LOOKUP(INT(K412),[1]So!$A$1:$A$11,[1]So!$B$1:$B$11)," phẩy ",LOOKUP(ROUND(MOD(K412,1)*10,0),[1]So!$A$1:$A$11,[1]So!$C$1:$C$11))</f>
        <v>Không phẩy năm</v>
      </c>
      <c r="M412" s="27"/>
      <c r="N412" s="67" t="s">
        <v>16</v>
      </c>
      <c r="O412" s="146" t="s">
        <v>40</v>
      </c>
      <c r="P412" s="68" t="s">
        <v>24</v>
      </c>
      <c r="Q412" s="136"/>
    </row>
    <row r="413" spans="1:17" ht="17.25" hidden="1" customHeight="1" x14ac:dyDescent="0.25">
      <c r="A413" s="25"/>
      <c r="B413" s="54"/>
      <c r="C413" s="78"/>
      <c r="D413" s="6"/>
      <c r="E413" s="62"/>
      <c r="F413" s="63"/>
      <c r="G413" s="38"/>
      <c r="H413" s="101"/>
      <c r="I413" s="26"/>
      <c r="J413" s="66" t="str">
        <f>CONCATENATE(LOOKUP(INT(I413),[1]So!$A$1:$A$11,[1]So!$B$1:$B$11)," phẩy ",LOOKUP(ROUND(MOD(I413,1)*10,0),[1]So!$A$1:$A$11,[1]So!$C$1:$C$11))</f>
        <v>Không phẩy không</v>
      </c>
      <c r="K413" s="26">
        <v>4</v>
      </c>
      <c r="L413" s="66" t="str">
        <f>CONCATENATE(LOOKUP(INT(K413),[1]So!$A$1:$A$11,[1]So!$B$1:$B$11)," phẩy ",LOOKUP(ROUND(MOD(K413,1)*10,0),[1]So!$A$1:$A$11,[1]So!$C$1:$C$11))</f>
        <v>Bốn phẩy không</v>
      </c>
      <c r="M413" s="27"/>
      <c r="N413" s="67" t="s">
        <v>16</v>
      </c>
      <c r="O413" s="146" t="s">
        <v>40</v>
      </c>
      <c r="P413" s="68" t="s">
        <v>24</v>
      </c>
      <c r="Q413" s="136"/>
    </row>
    <row r="414" spans="1:17" ht="17.25" hidden="1" customHeight="1" x14ac:dyDescent="0.25">
      <c r="A414" s="25"/>
      <c r="B414" s="54"/>
      <c r="C414" s="78"/>
      <c r="D414" s="6"/>
      <c r="E414" s="62"/>
      <c r="F414" s="63"/>
      <c r="G414" s="38"/>
      <c r="H414" s="101"/>
      <c r="I414" s="26"/>
      <c r="J414" s="66" t="str">
        <f>CONCATENATE(LOOKUP(INT(I414),[1]So!$A$1:$A$11,[1]So!$B$1:$B$11)," phẩy ",LOOKUP(ROUND(MOD(I414,1)*10,0),[1]So!$A$1:$A$11,[1]So!$C$1:$C$11))</f>
        <v>Không phẩy không</v>
      </c>
      <c r="K414" s="30">
        <v>4.5</v>
      </c>
      <c r="L414" s="66" t="str">
        <f>CONCATENATE(LOOKUP(INT(K414),[1]So!$A$1:$A$11,[1]So!$B$1:$B$11)," phẩy ",LOOKUP(ROUND(MOD(K414,1)*10,0),[1]So!$A$1:$A$11,[1]So!$C$1:$C$11))</f>
        <v>Bốn phẩy năm</v>
      </c>
      <c r="M414" s="27"/>
      <c r="N414" s="67" t="s">
        <v>16</v>
      </c>
      <c r="O414" s="146" t="s">
        <v>40</v>
      </c>
      <c r="P414" s="68" t="s">
        <v>24</v>
      </c>
      <c r="Q414" s="136"/>
    </row>
    <row r="415" spans="1:17" ht="17.25" hidden="1" customHeight="1" x14ac:dyDescent="0.25">
      <c r="A415" s="25"/>
      <c r="B415" s="54"/>
      <c r="C415" s="78"/>
      <c r="D415" s="6"/>
      <c r="E415" s="62"/>
      <c r="F415" s="63"/>
      <c r="G415" s="7"/>
      <c r="H415" s="101"/>
      <c r="I415" s="26"/>
      <c r="J415" s="66" t="str">
        <f>CONCATENATE(LOOKUP(INT(I415),[1]So!$A$1:$A$11,[1]So!$B$1:$B$11)," phẩy ",LOOKUP(ROUND(MOD(I415,1)*10,0),[1]So!$A$1:$A$11,[1]So!$C$1:$C$11))</f>
        <v>Không phẩy không</v>
      </c>
      <c r="K415" s="15">
        <v>3.5</v>
      </c>
      <c r="L415" s="66" t="str">
        <f>CONCATENATE(LOOKUP(INT(K415),[1]So!$A$1:$A$11,[1]So!$B$1:$B$11)," phẩy ",LOOKUP(ROUND(MOD(K415,1)*10,0),[1]So!$A$1:$A$11,[1]So!$C$1:$C$11))</f>
        <v>Ba phẩy năm</v>
      </c>
      <c r="M415" s="27"/>
      <c r="N415" s="67" t="s">
        <v>16</v>
      </c>
      <c r="O415" s="146" t="s">
        <v>40</v>
      </c>
      <c r="P415" s="68" t="s">
        <v>24</v>
      </c>
      <c r="Q415" s="136"/>
    </row>
    <row r="416" spans="1:17" ht="17.25" hidden="1" customHeight="1" x14ac:dyDescent="0.25">
      <c r="A416" s="25"/>
      <c r="B416" s="54"/>
      <c r="C416" s="78"/>
      <c r="D416" s="6"/>
      <c r="E416" s="62"/>
      <c r="F416" s="63"/>
      <c r="G416" s="38"/>
      <c r="H416" s="101"/>
      <c r="I416" s="26"/>
      <c r="J416" s="66" t="str">
        <f>CONCATENATE(LOOKUP(INT(I416),[1]So!$A$1:$A$11,[1]So!$B$1:$B$11)," phẩy ",LOOKUP(ROUND(MOD(I416,1)*10,0),[1]So!$A$1:$A$11,[1]So!$C$1:$C$11))</f>
        <v>Không phẩy không</v>
      </c>
      <c r="K416" s="26"/>
      <c r="L416" s="66"/>
      <c r="M416" s="27"/>
      <c r="N416" s="67" t="s">
        <v>16</v>
      </c>
      <c r="O416" s="146" t="s">
        <v>40</v>
      </c>
      <c r="P416" s="68" t="s">
        <v>24</v>
      </c>
      <c r="Q416" s="134"/>
    </row>
    <row r="417" spans="1:17" ht="17.25" hidden="1" customHeight="1" x14ac:dyDescent="0.25">
      <c r="A417" s="25"/>
      <c r="B417" s="54"/>
      <c r="C417" s="78"/>
      <c r="D417" s="6"/>
      <c r="E417" s="62"/>
      <c r="F417" s="63"/>
      <c r="G417" s="7"/>
      <c r="H417" s="101"/>
      <c r="I417" s="26"/>
      <c r="J417" s="66" t="str">
        <f>CONCATENATE(LOOKUP(INT(I417),[1]So!$A$1:$A$11,[1]So!$B$1:$B$11)," phẩy ",LOOKUP(ROUND(MOD(I417,1)*10,0),[1]So!$A$1:$A$11,[1]So!$C$1:$C$11))</f>
        <v>Không phẩy không</v>
      </c>
      <c r="K417" s="26"/>
      <c r="L417" s="66"/>
      <c r="M417" s="27"/>
      <c r="N417" s="67" t="s">
        <v>16</v>
      </c>
      <c r="O417" s="146" t="s">
        <v>40</v>
      </c>
      <c r="P417" s="68" t="s">
        <v>24</v>
      </c>
      <c r="Q417" s="136"/>
    </row>
    <row r="418" spans="1:17" ht="17.25" hidden="1" customHeight="1" x14ac:dyDescent="0.25">
      <c r="A418" s="25"/>
      <c r="B418" s="54"/>
      <c r="C418" s="78"/>
      <c r="D418" s="6"/>
      <c r="E418" s="62"/>
      <c r="F418" s="63"/>
      <c r="G418" s="38"/>
      <c r="H418" s="101"/>
      <c r="I418" s="26"/>
      <c r="J418" s="66" t="str">
        <f>CONCATENATE(LOOKUP(INT(I418),[1]So!$A$1:$A$11,[1]So!$B$1:$B$11)," phẩy ",LOOKUP(ROUND(MOD(I418,1)*10,0),[1]So!$A$1:$A$11,[1]So!$C$1:$C$11))</f>
        <v>Không phẩy không</v>
      </c>
      <c r="K418" s="26"/>
      <c r="L418" s="66"/>
      <c r="M418" s="27"/>
      <c r="N418" s="67" t="s">
        <v>16</v>
      </c>
      <c r="O418" s="146" t="s">
        <v>40</v>
      </c>
      <c r="P418" s="68" t="s">
        <v>24</v>
      </c>
      <c r="Q418" s="136"/>
    </row>
    <row r="419" spans="1:17" ht="17.25" hidden="1" customHeight="1" x14ac:dyDescent="0.25">
      <c r="A419" s="25"/>
      <c r="B419" s="54"/>
      <c r="C419" s="78"/>
      <c r="D419" s="6"/>
      <c r="E419" s="62"/>
      <c r="F419" s="63"/>
      <c r="G419" s="7"/>
      <c r="H419" s="101"/>
      <c r="I419" s="26"/>
      <c r="J419" s="66" t="str">
        <f>CONCATENATE(LOOKUP(INT(I419),[1]So!$A$1:$A$11,[1]So!$B$1:$B$11)," phẩy ",LOOKUP(ROUND(MOD(I419,1)*10,0),[1]So!$A$1:$A$11,[1]So!$C$1:$C$11))</f>
        <v>Không phẩy không</v>
      </c>
      <c r="K419" s="26"/>
      <c r="L419" s="66"/>
      <c r="M419" s="27"/>
      <c r="N419" s="67" t="s">
        <v>16</v>
      </c>
      <c r="O419" s="146" t="s">
        <v>40</v>
      </c>
      <c r="P419" s="68" t="s">
        <v>24</v>
      </c>
      <c r="Q419" s="136"/>
    </row>
    <row r="420" spans="1:17" ht="17.25" hidden="1" customHeight="1" x14ac:dyDescent="0.25">
      <c r="A420" s="25"/>
      <c r="B420" s="54"/>
      <c r="C420" s="78"/>
      <c r="D420" s="6"/>
      <c r="E420" s="62"/>
      <c r="F420" s="63"/>
      <c r="G420" s="7"/>
      <c r="H420" s="101"/>
      <c r="I420" s="26"/>
      <c r="J420" s="66" t="str">
        <f>CONCATENATE(LOOKUP(INT(I420),[1]So!$A$1:$A$11,[1]So!$B$1:$B$11)," phẩy ",LOOKUP(ROUND(MOD(I420,1)*10,0),[1]So!$A$1:$A$11,[1]So!$C$1:$C$11))</f>
        <v>Không phẩy không</v>
      </c>
      <c r="K420" s="26"/>
      <c r="L420" s="66"/>
      <c r="M420" s="27"/>
      <c r="N420" s="67" t="s">
        <v>16</v>
      </c>
      <c r="O420" s="146" t="s">
        <v>40</v>
      </c>
      <c r="P420" s="68" t="s">
        <v>24</v>
      </c>
      <c r="Q420" s="136"/>
    </row>
    <row r="421" spans="1:17" ht="17.25" hidden="1" customHeight="1" x14ac:dyDescent="0.25">
      <c r="A421" s="25"/>
      <c r="B421" s="54"/>
      <c r="C421" s="78"/>
      <c r="D421" s="6"/>
      <c r="E421" s="62"/>
      <c r="F421" s="63"/>
      <c r="G421" s="38"/>
      <c r="H421" s="101"/>
      <c r="I421" s="26"/>
      <c r="J421" s="66" t="str">
        <f>CONCATENATE(LOOKUP(INT(I421),[1]So!$A$1:$A$11,[1]So!$B$1:$B$11)," phẩy ",LOOKUP(ROUND(MOD(I421,1)*10,0),[1]So!$A$1:$A$11,[1]So!$C$1:$C$11))</f>
        <v>Không phẩy không</v>
      </c>
      <c r="K421" s="26"/>
      <c r="L421" s="66"/>
      <c r="M421" s="27"/>
      <c r="N421" s="67" t="s">
        <v>16</v>
      </c>
      <c r="O421" s="146" t="s">
        <v>40</v>
      </c>
      <c r="P421" s="68" t="s">
        <v>24</v>
      </c>
      <c r="Q421" s="136"/>
    </row>
    <row r="422" spans="1:17" ht="17.25" hidden="1" customHeight="1" x14ac:dyDescent="0.25">
      <c r="A422" s="25"/>
      <c r="B422" s="54"/>
      <c r="C422" s="78"/>
      <c r="D422" s="6"/>
      <c r="E422" s="62"/>
      <c r="F422" s="63"/>
      <c r="G422" s="7"/>
      <c r="H422" s="101"/>
      <c r="I422" s="26"/>
      <c r="J422" s="66" t="str">
        <f>CONCATENATE(LOOKUP(INT(I422),[1]So!$A$1:$A$11,[1]So!$B$1:$B$11)," phẩy ",LOOKUP(ROUND(MOD(I422,1)*10,0),[1]So!$A$1:$A$11,[1]So!$C$1:$C$11))</f>
        <v>Không phẩy không</v>
      </c>
      <c r="K422" s="26"/>
      <c r="L422" s="66"/>
      <c r="M422" s="27"/>
      <c r="N422" s="67" t="s">
        <v>16</v>
      </c>
      <c r="O422" s="146" t="s">
        <v>40</v>
      </c>
      <c r="P422" s="68" t="s">
        <v>24</v>
      </c>
      <c r="Q422" s="136"/>
    </row>
    <row r="423" spans="1:17" ht="17.25" hidden="1" customHeight="1" x14ac:dyDescent="0.25">
      <c r="A423" s="25"/>
      <c r="B423" s="54"/>
      <c r="C423" s="78"/>
      <c r="D423" s="6"/>
      <c r="E423" s="62"/>
      <c r="F423" s="63"/>
      <c r="G423" s="7"/>
      <c r="H423" s="101"/>
      <c r="I423" s="26"/>
      <c r="J423" s="66" t="str">
        <f>CONCATENATE(LOOKUP(INT(I423),[1]So!$A$1:$A$11,[1]So!$B$1:$B$11)," phẩy ",LOOKUP(ROUND(MOD(I423,1)*10,0),[1]So!$A$1:$A$11,[1]So!$C$1:$C$11))</f>
        <v>Không phẩy không</v>
      </c>
      <c r="K423" s="15"/>
      <c r="L423" s="66"/>
      <c r="M423" s="27"/>
      <c r="N423" s="67" t="s">
        <v>16</v>
      </c>
      <c r="O423" s="146" t="s">
        <v>40</v>
      </c>
      <c r="P423" s="68" t="s">
        <v>24</v>
      </c>
      <c r="Q423" s="136"/>
    </row>
    <row r="424" spans="1:17" ht="17.25" hidden="1" customHeight="1" x14ac:dyDescent="0.25">
      <c r="A424" s="25"/>
      <c r="B424" s="54"/>
      <c r="C424" s="78"/>
      <c r="D424" s="6"/>
      <c r="E424" s="62"/>
      <c r="F424" s="63"/>
      <c r="G424" s="7"/>
      <c r="H424" s="101"/>
      <c r="I424" s="26"/>
      <c r="J424" s="66" t="str">
        <f>CONCATENATE(LOOKUP(INT(I424),[1]So!$A$1:$A$11,[1]So!$B$1:$B$11)," phẩy ",LOOKUP(ROUND(MOD(I424,1)*10,0),[1]So!$A$1:$A$11,[1]So!$C$1:$C$11))</f>
        <v>Không phẩy không</v>
      </c>
      <c r="K424" s="26"/>
      <c r="L424" s="66"/>
      <c r="M424" s="27"/>
      <c r="N424" s="67" t="s">
        <v>16</v>
      </c>
      <c r="O424" s="146" t="s">
        <v>40</v>
      </c>
      <c r="P424" s="68" t="s">
        <v>24</v>
      </c>
      <c r="Q424" s="136"/>
    </row>
    <row r="425" spans="1:17" ht="17.25" hidden="1" customHeight="1" x14ac:dyDescent="0.25">
      <c r="A425" s="25"/>
      <c r="B425" s="54"/>
      <c r="C425" s="78"/>
      <c r="D425" s="6"/>
      <c r="E425" s="62"/>
      <c r="F425" s="63"/>
      <c r="G425" s="7"/>
      <c r="H425" s="101"/>
      <c r="I425" s="26"/>
      <c r="J425" s="66" t="str">
        <f>CONCATENATE(LOOKUP(INT(I425),[1]So!$A$1:$A$11,[1]So!$B$1:$B$11)," phẩy ",LOOKUP(ROUND(MOD(I425,1)*10,0),[1]So!$A$1:$A$11,[1]So!$C$1:$C$11))</f>
        <v>Không phẩy không</v>
      </c>
      <c r="K425" s="26"/>
      <c r="L425" s="66"/>
      <c r="M425" s="27"/>
      <c r="N425" s="67" t="s">
        <v>16</v>
      </c>
      <c r="O425" s="146" t="s">
        <v>40</v>
      </c>
      <c r="P425" s="68" t="s">
        <v>24</v>
      </c>
      <c r="Q425" s="136"/>
    </row>
    <row r="426" spans="1:17" ht="17.25" hidden="1" customHeight="1" x14ac:dyDescent="0.25">
      <c r="A426" s="25"/>
      <c r="B426" s="54"/>
      <c r="C426" s="78"/>
      <c r="D426" s="6"/>
      <c r="E426" s="62"/>
      <c r="F426" s="63"/>
      <c r="G426" s="7"/>
      <c r="H426" s="101"/>
      <c r="I426" s="26"/>
      <c r="J426" s="66" t="str">
        <f>CONCATENATE(LOOKUP(INT(I426),[1]So!$A$1:$A$11,[1]So!$B$1:$B$11)," phẩy ",LOOKUP(ROUND(MOD(I426,1)*10,0),[1]So!$A$1:$A$11,[1]So!$C$1:$C$11))</f>
        <v>Không phẩy không</v>
      </c>
      <c r="K426" s="26"/>
      <c r="L426" s="66"/>
      <c r="M426" s="27"/>
      <c r="N426" s="67" t="s">
        <v>16</v>
      </c>
      <c r="O426" s="146" t="s">
        <v>40</v>
      </c>
      <c r="P426" s="68" t="s">
        <v>24</v>
      </c>
      <c r="Q426" s="134"/>
    </row>
    <row r="427" spans="1:17" ht="17.25" hidden="1" customHeight="1" x14ac:dyDescent="0.25">
      <c r="A427" s="25"/>
      <c r="B427" s="54"/>
      <c r="C427" s="78"/>
      <c r="D427" s="6"/>
      <c r="E427" s="62"/>
      <c r="F427" s="63"/>
      <c r="G427" s="7"/>
      <c r="H427" s="101"/>
      <c r="I427" s="26"/>
      <c r="J427" s="66" t="str">
        <f>CONCATENATE(LOOKUP(INT(I427),[1]So!$A$1:$A$11,[1]So!$B$1:$B$11)," phẩy ",LOOKUP(ROUND(MOD(I427,1)*10,0),[1]So!$A$1:$A$11,[1]So!$C$1:$C$11))</f>
        <v>Không phẩy không</v>
      </c>
      <c r="K427" s="26"/>
      <c r="L427" s="66"/>
      <c r="M427" s="27"/>
      <c r="N427" s="67" t="s">
        <v>16</v>
      </c>
      <c r="O427" s="146" t="s">
        <v>40</v>
      </c>
      <c r="P427" s="68" t="s">
        <v>24</v>
      </c>
      <c r="Q427" s="134"/>
    </row>
    <row r="428" spans="1:17" ht="17.25" hidden="1" customHeight="1" x14ac:dyDescent="0.25">
      <c r="A428" s="25"/>
      <c r="B428" s="54"/>
      <c r="C428" s="78"/>
      <c r="D428" s="6"/>
      <c r="E428" s="62"/>
      <c r="F428" s="63"/>
      <c r="G428" s="38"/>
      <c r="H428" s="101"/>
      <c r="I428" s="26"/>
      <c r="J428" s="66" t="str">
        <f>CONCATENATE(LOOKUP(INT(I428),[1]So!$A$1:$A$11,[1]So!$B$1:$B$11)," phẩy ",LOOKUP(ROUND(MOD(I428,1)*10,0),[1]So!$A$1:$A$11,[1]So!$C$1:$C$11))</f>
        <v>Không phẩy không</v>
      </c>
      <c r="K428" s="26"/>
      <c r="L428" s="66"/>
      <c r="M428" s="27"/>
      <c r="N428" s="67" t="s">
        <v>16</v>
      </c>
      <c r="O428" s="146" t="s">
        <v>40</v>
      </c>
      <c r="P428" s="68" t="s">
        <v>24</v>
      </c>
      <c r="Q428" s="134"/>
    </row>
    <row r="429" spans="1:17" ht="17.25" hidden="1" customHeight="1" x14ac:dyDescent="0.25">
      <c r="A429" s="25"/>
      <c r="B429" s="54"/>
      <c r="C429" s="78"/>
      <c r="D429" s="6"/>
      <c r="E429" s="62"/>
      <c r="F429" s="63"/>
      <c r="G429" s="38"/>
      <c r="H429" s="101"/>
      <c r="I429" s="26"/>
      <c r="J429" s="66" t="str">
        <f>CONCATENATE(LOOKUP(INT(I429),[1]So!$A$1:$A$11,[1]So!$B$1:$B$11)," phẩy ",LOOKUP(ROUND(MOD(I429,1)*10,0),[1]So!$A$1:$A$11,[1]So!$C$1:$C$11))</f>
        <v>Không phẩy không</v>
      </c>
      <c r="K429" s="26"/>
      <c r="L429" s="66"/>
      <c r="M429" s="27"/>
      <c r="N429" s="67" t="s">
        <v>16</v>
      </c>
      <c r="O429" s="146" t="s">
        <v>40</v>
      </c>
      <c r="P429" s="68" t="s">
        <v>24</v>
      </c>
      <c r="Q429" s="134"/>
    </row>
    <row r="430" spans="1:17" ht="17.25" hidden="1" customHeight="1" x14ac:dyDescent="0.25">
      <c r="A430" s="25"/>
      <c r="B430" s="54"/>
      <c r="C430" s="78"/>
      <c r="D430" s="6"/>
      <c r="E430" s="62"/>
      <c r="F430" s="63"/>
      <c r="G430" s="7"/>
      <c r="H430" s="101"/>
      <c r="I430" s="26"/>
      <c r="J430" s="66" t="str">
        <f>CONCATENATE(LOOKUP(INT(I430),[1]So!$A$1:$A$11,[1]So!$B$1:$B$11)," phẩy ",LOOKUP(ROUND(MOD(I430,1)*10,0),[1]So!$A$1:$A$11,[1]So!$C$1:$C$11))</f>
        <v>Không phẩy không</v>
      </c>
      <c r="K430" s="26"/>
      <c r="L430" s="66"/>
      <c r="M430" s="27"/>
      <c r="N430" s="67" t="s">
        <v>16</v>
      </c>
      <c r="O430" s="146" t="s">
        <v>40</v>
      </c>
      <c r="P430" s="68" t="s">
        <v>24</v>
      </c>
      <c r="Q430" s="134"/>
    </row>
    <row r="431" spans="1:17" ht="17.25" hidden="1" customHeight="1" x14ac:dyDescent="0.25">
      <c r="A431" s="25"/>
      <c r="B431" s="54"/>
      <c r="C431" s="78"/>
      <c r="D431" s="6"/>
      <c r="E431" s="62"/>
      <c r="F431" s="63"/>
      <c r="G431" s="7"/>
      <c r="H431" s="101"/>
      <c r="I431" s="26"/>
      <c r="J431" s="66" t="str">
        <f>CONCATENATE(LOOKUP(INT(I431),[1]So!$A$1:$A$11,[1]So!$B$1:$B$11)," phẩy ",LOOKUP(ROUND(MOD(I431,1)*10,0),[1]So!$A$1:$A$11,[1]So!$C$1:$C$11))</f>
        <v>Không phẩy không</v>
      </c>
      <c r="K431" s="26"/>
      <c r="L431" s="66"/>
      <c r="M431" s="27"/>
      <c r="N431" s="67" t="s">
        <v>16</v>
      </c>
      <c r="O431" s="146" t="s">
        <v>40</v>
      </c>
      <c r="P431" s="68" t="s">
        <v>24</v>
      </c>
      <c r="Q431" s="134"/>
    </row>
    <row r="432" spans="1:17" ht="17.25" hidden="1" customHeight="1" x14ac:dyDescent="0.25">
      <c r="A432" s="25"/>
      <c r="B432" s="54"/>
      <c r="C432" s="78"/>
      <c r="D432" s="6"/>
      <c r="E432" s="62"/>
      <c r="F432" s="63"/>
      <c r="G432" s="7"/>
      <c r="H432" s="101"/>
      <c r="I432" s="26"/>
      <c r="J432" s="66" t="str">
        <f>CONCATENATE(LOOKUP(INT(I432),[1]So!$A$1:$A$11,[1]So!$B$1:$B$11)," phẩy ",LOOKUP(ROUND(MOD(I432,1)*10,0),[1]So!$A$1:$A$11,[1]So!$C$1:$C$11))</f>
        <v>Không phẩy không</v>
      </c>
      <c r="K432" s="26"/>
      <c r="L432" s="66"/>
      <c r="M432" s="27"/>
      <c r="N432" s="67" t="s">
        <v>16</v>
      </c>
      <c r="O432" s="146" t="s">
        <v>40</v>
      </c>
      <c r="P432" s="68" t="s">
        <v>24</v>
      </c>
      <c r="Q432" s="134"/>
    </row>
    <row r="433" spans="1:17" ht="17.25" hidden="1" customHeight="1" x14ac:dyDescent="0.25">
      <c r="A433" s="25"/>
      <c r="B433" s="55"/>
      <c r="C433" s="79"/>
      <c r="D433" s="28"/>
      <c r="E433" s="70"/>
      <c r="F433" s="71"/>
      <c r="G433" s="7"/>
      <c r="H433" s="101"/>
      <c r="I433" s="26"/>
      <c r="J433" s="66" t="str">
        <f>CONCATENATE(LOOKUP(INT(I433),[1]So!$A$1:$A$11,[1]So!$B$1:$B$11)," phẩy ",LOOKUP(ROUND(MOD(I433,1)*10,0),[1]So!$A$1:$A$11,[1]So!$C$1:$C$11))</f>
        <v>Không phẩy không</v>
      </c>
      <c r="K433" s="26"/>
      <c r="L433" s="66"/>
      <c r="M433" s="27"/>
      <c r="N433" s="67" t="s">
        <v>16</v>
      </c>
      <c r="O433" s="146" t="s">
        <v>40</v>
      </c>
      <c r="P433" s="68" t="s">
        <v>24</v>
      </c>
      <c r="Q433" s="134"/>
    </row>
    <row r="434" spans="1:17" ht="17.25" hidden="1" customHeight="1" x14ac:dyDescent="0.25">
      <c r="A434" s="25"/>
      <c r="B434" s="55"/>
      <c r="C434" s="79"/>
      <c r="D434" s="28"/>
      <c r="E434" s="70"/>
      <c r="F434" s="71"/>
      <c r="G434" s="7"/>
      <c r="H434" s="101"/>
      <c r="I434" s="26"/>
      <c r="J434" s="66" t="str">
        <f>CONCATENATE(LOOKUP(INT(I434),[1]So!$A$1:$A$11,[1]So!$B$1:$B$11)," phẩy ",LOOKUP(ROUND(MOD(I434,1)*10,0),[1]So!$A$1:$A$11,[1]So!$C$1:$C$11))</f>
        <v>Không phẩy không</v>
      </c>
      <c r="K434" s="26"/>
      <c r="L434" s="66"/>
      <c r="M434" s="27"/>
      <c r="N434" s="67" t="s">
        <v>16</v>
      </c>
      <c r="O434" s="146" t="s">
        <v>40</v>
      </c>
      <c r="P434" s="68" t="s">
        <v>24</v>
      </c>
      <c r="Q434" s="134"/>
    </row>
    <row r="435" spans="1:17" ht="17.25" hidden="1" customHeight="1" x14ac:dyDescent="0.25">
      <c r="A435" s="25"/>
      <c r="B435" s="55"/>
      <c r="C435" s="79"/>
      <c r="D435" s="28"/>
      <c r="E435" s="70"/>
      <c r="F435" s="71"/>
      <c r="G435" s="7"/>
      <c r="H435" s="101"/>
      <c r="I435" s="26"/>
      <c r="J435" s="66" t="str">
        <f>CONCATENATE(LOOKUP(INT(I435),[1]So!$A$1:$A$11,[1]So!$B$1:$B$11)," phẩy ",LOOKUP(ROUND(MOD(I435,1)*10,0),[1]So!$A$1:$A$11,[1]So!$C$1:$C$11))</f>
        <v>Không phẩy không</v>
      </c>
      <c r="K435" s="26"/>
      <c r="L435" s="66"/>
      <c r="M435" s="29"/>
      <c r="N435" s="67" t="s">
        <v>16</v>
      </c>
      <c r="O435" s="146" t="s">
        <v>40</v>
      </c>
      <c r="P435" s="68" t="s">
        <v>24</v>
      </c>
      <c r="Q435" s="134"/>
    </row>
    <row r="436" spans="1:17" ht="17.25" hidden="1" customHeight="1" x14ac:dyDescent="0.25">
      <c r="A436" s="25"/>
      <c r="B436" s="54"/>
      <c r="C436" s="78"/>
      <c r="D436" s="6"/>
      <c r="E436" s="62"/>
      <c r="F436" s="63"/>
      <c r="G436" s="7"/>
      <c r="H436" s="101"/>
      <c r="I436" s="26"/>
      <c r="J436" s="66" t="str">
        <f>CONCATENATE(LOOKUP(INT(I436),[1]So!$A$1:$A$11,[1]So!$B$1:$B$11)," phẩy ",LOOKUP(ROUND(MOD(I436,1)*10,0),[1]So!$A$1:$A$11,[1]So!$C$1:$C$11))</f>
        <v>Không phẩy không</v>
      </c>
      <c r="K436" s="15"/>
      <c r="L436" s="66"/>
      <c r="M436" s="27"/>
      <c r="N436" s="67" t="s">
        <v>16</v>
      </c>
      <c r="O436" s="146" t="s">
        <v>40</v>
      </c>
      <c r="P436" s="68" t="s">
        <v>24</v>
      </c>
      <c r="Q436" s="136"/>
    </row>
    <row r="437" spans="1:17" ht="17.25" hidden="1" customHeight="1" x14ac:dyDescent="0.25">
      <c r="A437" s="25"/>
      <c r="B437" s="54"/>
      <c r="C437" s="78"/>
      <c r="D437" s="6"/>
      <c r="E437" s="62"/>
      <c r="F437" s="63"/>
      <c r="G437" s="7"/>
      <c r="H437" s="101"/>
      <c r="I437" s="26"/>
      <c r="J437" s="66" t="str">
        <f>CONCATENATE(LOOKUP(INT(I437),[1]So!$A$1:$A$11,[1]So!$B$1:$B$11)," phẩy ",LOOKUP(ROUND(MOD(I437,1)*10,0),[1]So!$A$1:$A$11,[1]So!$C$1:$C$11))</f>
        <v>Không phẩy không</v>
      </c>
      <c r="K437" s="16"/>
      <c r="L437" s="66"/>
      <c r="M437" s="27"/>
      <c r="N437" s="67" t="s">
        <v>16</v>
      </c>
      <c r="O437" s="146" t="s">
        <v>40</v>
      </c>
      <c r="P437" s="68" t="s">
        <v>24</v>
      </c>
      <c r="Q437" s="136"/>
    </row>
    <row r="438" spans="1:17" ht="17.25" hidden="1" customHeight="1" x14ac:dyDescent="0.25">
      <c r="A438" s="25"/>
      <c r="B438" s="54"/>
      <c r="C438" s="78"/>
      <c r="D438" s="6"/>
      <c r="E438" s="62"/>
      <c r="F438" s="63"/>
      <c r="G438" s="7"/>
      <c r="H438" s="101"/>
      <c r="I438" s="26"/>
      <c r="J438" s="66" t="str">
        <f>CONCATENATE(LOOKUP(INT(I438),[1]So!$A$1:$A$11,[1]So!$B$1:$B$11)," phẩy ",LOOKUP(ROUND(MOD(I438,1)*10,0),[1]So!$A$1:$A$11,[1]So!$C$1:$C$11))</f>
        <v>Không phẩy không</v>
      </c>
      <c r="K438" s="15"/>
      <c r="L438" s="66"/>
      <c r="M438" s="27"/>
      <c r="N438" s="67" t="s">
        <v>16</v>
      </c>
      <c r="O438" s="146" t="s">
        <v>40</v>
      </c>
      <c r="P438" s="68" t="s">
        <v>24</v>
      </c>
      <c r="Q438" s="136"/>
    </row>
    <row r="439" spans="1:17" ht="17.25" hidden="1" customHeight="1" x14ac:dyDescent="0.25">
      <c r="A439" s="25"/>
      <c r="B439" s="54"/>
      <c r="C439" s="78"/>
      <c r="D439" s="6"/>
      <c r="E439" s="62"/>
      <c r="F439" s="63"/>
      <c r="G439" s="7"/>
      <c r="H439" s="101"/>
      <c r="I439" s="26"/>
      <c r="J439" s="66" t="str">
        <f>CONCATENATE(LOOKUP(INT(I439),[1]So!$A$1:$A$11,[1]So!$B$1:$B$11)," phẩy ",LOOKUP(ROUND(MOD(I439,1)*10,0),[1]So!$A$1:$A$11,[1]So!$C$1:$C$11))</f>
        <v>Không phẩy không</v>
      </c>
      <c r="K439" s="30"/>
      <c r="L439" s="66"/>
      <c r="M439" s="27"/>
      <c r="N439" s="67" t="s">
        <v>16</v>
      </c>
      <c r="O439" s="146" t="s">
        <v>40</v>
      </c>
      <c r="P439" s="68" t="s">
        <v>24</v>
      </c>
      <c r="Q439" s="136"/>
    </row>
    <row r="440" spans="1:17" ht="17.25" hidden="1" customHeight="1" x14ac:dyDescent="0.25">
      <c r="A440" s="25"/>
      <c r="B440" s="55"/>
      <c r="C440" s="79"/>
      <c r="D440" s="28"/>
      <c r="E440" s="70"/>
      <c r="F440" s="71"/>
      <c r="G440" s="38"/>
      <c r="H440" s="101"/>
      <c r="I440" s="26"/>
      <c r="J440" s="66" t="str">
        <f>CONCATENATE(LOOKUP(INT(I440),[1]So!$A$1:$A$11,[1]So!$B$1:$B$11)," phẩy ",LOOKUP(ROUND(MOD(I440,1)*10,0),[1]So!$A$1:$A$11,[1]So!$C$1:$C$11))</f>
        <v>Không phẩy không</v>
      </c>
      <c r="K440" s="30"/>
      <c r="L440" s="66"/>
      <c r="M440" s="29"/>
      <c r="N440" s="67" t="s">
        <v>16</v>
      </c>
      <c r="O440" s="146" t="s">
        <v>40</v>
      </c>
      <c r="P440" s="68" t="s">
        <v>24</v>
      </c>
      <c r="Q440" s="136"/>
    </row>
    <row r="441" spans="1:17" ht="17.25" hidden="1" customHeight="1" x14ac:dyDescent="0.25">
      <c r="A441" s="25"/>
      <c r="B441" s="54"/>
      <c r="C441" s="78"/>
      <c r="D441" s="6"/>
      <c r="E441" s="62"/>
      <c r="F441" s="63"/>
      <c r="G441" s="7"/>
      <c r="H441" s="101"/>
      <c r="I441" s="26"/>
      <c r="J441" s="66" t="str">
        <f>CONCATENATE(LOOKUP(INT(I441),[1]So!$A$1:$A$11,[1]So!$B$1:$B$11)," phẩy ",LOOKUP(ROUND(MOD(I441,1)*10,0),[1]So!$A$1:$A$11,[1]So!$C$1:$C$11))</f>
        <v>Không phẩy không</v>
      </c>
      <c r="K441" s="15"/>
      <c r="L441" s="66"/>
      <c r="M441" s="27"/>
      <c r="N441" s="67" t="s">
        <v>16</v>
      </c>
      <c r="O441" s="146" t="s">
        <v>40</v>
      </c>
      <c r="P441" s="68" t="s">
        <v>24</v>
      </c>
      <c r="Q441" s="136"/>
    </row>
    <row r="442" spans="1:17" ht="17.25" hidden="1" customHeight="1" x14ac:dyDescent="0.25">
      <c r="A442" s="25"/>
      <c r="B442" s="54"/>
      <c r="C442" s="78"/>
      <c r="D442" s="6"/>
      <c r="E442" s="62"/>
      <c r="F442" s="63"/>
      <c r="G442" s="7"/>
      <c r="H442" s="101"/>
      <c r="I442" s="26"/>
      <c r="J442" s="66" t="str">
        <f>CONCATENATE(LOOKUP(INT(I442),[1]So!$A$1:$A$11,[1]So!$B$1:$B$11)," phẩy ",LOOKUP(ROUND(MOD(I442,1)*10,0),[1]So!$A$1:$A$11,[1]So!$C$1:$C$11))</f>
        <v>Không phẩy không</v>
      </c>
      <c r="K442" s="16"/>
      <c r="L442" s="67"/>
      <c r="M442" s="29" t="s">
        <v>21</v>
      </c>
      <c r="N442" s="67" t="s">
        <v>25</v>
      </c>
      <c r="O442" s="146" t="s">
        <v>40</v>
      </c>
      <c r="P442" s="68" t="s">
        <v>24</v>
      </c>
      <c r="Q442" s="136"/>
    </row>
    <row r="443" spans="1:17" ht="17.25" hidden="1" customHeight="1" x14ac:dyDescent="0.25">
      <c r="A443" s="25"/>
      <c r="B443" s="54"/>
      <c r="C443" s="78"/>
      <c r="D443" s="6"/>
      <c r="E443" s="62"/>
      <c r="F443" s="63"/>
      <c r="G443" s="7"/>
      <c r="H443" s="101"/>
      <c r="I443" s="26"/>
      <c r="J443" s="66" t="str">
        <f>CONCATENATE(LOOKUP(INT(I443),[1]So!$A$1:$A$11,[1]So!$B$1:$B$11)," phẩy ",LOOKUP(ROUND(MOD(I443,1)*10,0),[1]So!$A$1:$A$11,[1]So!$C$1:$C$11))</f>
        <v>Không phẩy không</v>
      </c>
      <c r="K443" s="15"/>
      <c r="L443" s="67"/>
      <c r="M443" s="29" t="s">
        <v>23</v>
      </c>
      <c r="N443" s="67" t="s">
        <v>25</v>
      </c>
      <c r="O443" s="146" t="s">
        <v>40</v>
      </c>
      <c r="P443" s="68" t="s">
        <v>24</v>
      </c>
      <c r="Q443" s="136"/>
    </row>
    <row r="444" spans="1:17" ht="17.25" hidden="1" customHeight="1" x14ac:dyDescent="0.25">
      <c r="A444" s="25"/>
      <c r="B444" s="54"/>
      <c r="C444" s="78"/>
      <c r="D444" s="6"/>
      <c r="E444" s="62"/>
      <c r="F444" s="63"/>
      <c r="G444" s="7"/>
      <c r="H444" s="101"/>
      <c r="I444" s="26"/>
      <c r="J444" s="66" t="str">
        <f>CONCATENATE(LOOKUP(INT(I444),[1]So!$A$1:$A$11,[1]So!$B$1:$B$11)," phẩy ",LOOKUP(ROUND(MOD(I444,1)*10,0),[1]So!$A$1:$A$11,[1]So!$C$1:$C$11))</f>
        <v>Không phẩy không</v>
      </c>
      <c r="K444" s="15"/>
      <c r="L444" s="66"/>
      <c r="M444" s="27"/>
      <c r="N444" s="67" t="s">
        <v>16</v>
      </c>
      <c r="O444" s="146" t="s">
        <v>40</v>
      </c>
      <c r="P444" s="68" t="s">
        <v>24</v>
      </c>
      <c r="Q444" s="136"/>
    </row>
    <row r="445" spans="1:17" ht="17.25" hidden="1" customHeight="1" x14ac:dyDescent="0.25">
      <c r="A445" s="25"/>
      <c r="B445" s="55"/>
      <c r="C445" s="79"/>
      <c r="D445" s="28"/>
      <c r="E445" s="70"/>
      <c r="F445" s="71"/>
      <c r="G445" s="38"/>
      <c r="H445" s="101"/>
      <c r="I445" s="26"/>
      <c r="J445" s="66" t="str">
        <f>CONCATENATE(LOOKUP(INT(I445),[1]So!$A$1:$A$11,[1]So!$B$1:$B$11)," phẩy ",LOOKUP(ROUND(MOD(I445,1)*10,0),[1]So!$A$1:$A$11,[1]So!$C$1:$C$11))</f>
        <v>Không phẩy không</v>
      </c>
      <c r="K445" s="26">
        <v>6.5</v>
      </c>
      <c r="L445" s="66" t="str">
        <f>CONCATENATE(LOOKUP(INT(K445),[1]So!$A$1:$A$11,[1]So!$B$1:$B$11)," phẩy ",LOOKUP(ROUND(MOD(K445,1)*10,0),[1]So!$A$1:$A$11,[1]So!$C$1:$C$11))</f>
        <v>Sáu phẩy năm</v>
      </c>
      <c r="M445" s="29"/>
      <c r="N445" s="67" t="s">
        <v>16</v>
      </c>
      <c r="O445" s="146" t="s">
        <v>40</v>
      </c>
      <c r="P445" s="68" t="s">
        <v>24</v>
      </c>
      <c r="Q445" s="136"/>
    </row>
    <row r="446" spans="1:17" ht="17.25" hidden="1" customHeight="1" x14ac:dyDescent="0.25">
      <c r="A446" s="25"/>
      <c r="B446" s="54"/>
      <c r="C446" s="78"/>
      <c r="D446" s="6"/>
      <c r="E446" s="62"/>
      <c r="F446" s="63"/>
      <c r="G446" s="38"/>
      <c r="H446" s="101"/>
      <c r="I446" s="26"/>
      <c r="J446" s="66" t="str">
        <f>CONCATENATE(LOOKUP(INT(I446),[1]So!$A$1:$A$11,[1]So!$B$1:$B$11)," phẩy ",LOOKUP(ROUND(MOD(I446,1)*10,0),[1]So!$A$1:$A$11,[1]So!$C$1:$C$11))</f>
        <v>Không phẩy không</v>
      </c>
      <c r="K446" s="26">
        <v>4.5</v>
      </c>
      <c r="L446" s="66" t="str">
        <f>CONCATENATE(LOOKUP(INT(K446),[1]So!$A$1:$A$11,[1]So!$B$1:$B$11)," phẩy ",LOOKUP(ROUND(MOD(K446,1)*10,0),[1]So!$A$1:$A$11,[1]So!$C$1:$C$11))</f>
        <v>Bốn phẩy năm</v>
      </c>
      <c r="M446" s="27"/>
      <c r="N446" s="67" t="s">
        <v>16</v>
      </c>
      <c r="O446" s="146" t="s">
        <v>40</v>
      </c>
      <c r="P446" s="68" t="s">
        <v>24</v>
      </c>
      <c r="Q446" s="136"/>
    </row>
    <row r="447" spans="1:17" ht="17.25" hidden="1" customHeight="1" x14ac:dyDescent="0.25">
      <c r="A447" s="25"/>
      <c r="B447" s="54"/>
      <c r="C447" s="78"/>
      <c r="D447" s="6"/>
      <c r="E447" s="62"/>
      <c r="F447" s="63"/>
      <c r="G447" s="38"/>
      <c r="H447" s="101"/>
      <c r="I447" s="26"/>
      <c r="J447" s="66" t="str">
        <f>CONCATENATE(LOOKUP(INT(I447),[1]So!$A$1:$A$11,[1]So!$B$1:$B$11)," phẩy ",LOOKUP(ROUND(MOD(I447,1)*10,0),[1]So!$A$1:$A$11,[1]So!$C$1:$C$11))</f>
        <v>Không phẩy không</v>
      </c>
      <c r="K447" s="26">
        <v>4.5</v>
      </c>
      <c r="L447" s="66" t="str">
        <f>CONCATENATE(LOOKUP(INT(K447),[1]So!$A$1:$A$11,[1]So!$B$1:$B$11)," phẩy ",LOOKUP(ROUND(MOD(K447,1)*10,0),[1]So!$A$1:$A$11,[1]So!$C$1:$C$11))</f>
        <v>Bốn phẩy năm</v>
      </c>
      <c r="M447" s="27"/>
      <c r="N447" s="67" t="s">
        <v>16</v>
      </c>
      <c r="O447" s="146" t="s">
        <v>40</v>
      </c>
      <c r="P447" s="68" t="s">
        <v>24</v>
      </c>
      <c r="Q447" s="136"/>
    </row>
    <row r="448" spans="1:17" ht="17.25" hidden="1" customHeight="1" x14ac:dyDescent="0.25">
      <c r="A448" s="25"/>
      <c r="B448" s="54"/>
      <c r="C448" s="78"/>
      <c r="D448" s="6"/>
      <c r="E448" s="62"/>
      <c r="F448" s="63"/>
      <c r="G448" s="38"/>
      <c r="H448" s="101"/>
      <c r="I448" s="26"/>
      <c r="J448" s="66" t="str">
        <f>CONCATENATE(LOOKUP(INT(I448),[1]So!$A$1:$A$11,[1]So!$B$1:$B$11)," phẩy ",LOOKUP(ROUND(MOD(I448,1)*10,0),[1]So!$A$1:$A$11,[1]So!$C$1:$C$11))</f>
        <v>Không phẩy không</v>
      </c>
      <c r="K448" s="26">
        <v>4.5</v>
      </c>
      <c r="L448" s="66" t="str">
        <f>CONCATENATE(LOOKUP(INT(K448),[1]So!$A$1:$A$11,[1]So!$B$1:$B$11)," phẩy ",LOOKUP(ROUND(MOD(K448,1)*10,0),[1]So!$A$1:$A$11,[1]So!$C$1:$C$11))</f>
        <v>Bốn phẩy năm</v>
      </c>
      <c r="M448" s="27"/>
      <c r="N448" s="67" t="s">
        <v>16</v>
      </c>
      <c r="O448" s="146" t="s">
        <v>40</v>
      </c>
      <c r="P448" s="68" t="s">
        <v>24</v>
      </c>
      <c r="Q448" s="136"/>
    </row>
    <row r="449" spans="1:23" ht="17.25" hidden="1" customHeight="1" x14ac:dyDescent="0.25">
      <c r="A449" s="25"/>
      <c r="B449" s="55"/>
      <c r="C449" s="79"/>
      <c r="D449" s="28"/>
      <c r="E449" s="70"/>
      <c r="F449" s="71"/>
      <c r="G449" s="38"/>
      <c r="H449" s="101"/>
      <c r="I449" s="26"/>
      <c r="J449" s="66" t="str">
        <f>CONCATENATE(LOOKUP(INT(I449),[1]So!$A$1:$A$11,[1]So!$B$1:$B$11)," phẩy ",LOOKUP(ROUND(MOD(I449,1)*10,0),[1]So!$A$1:$A$11,[1]So!$C$1:$C$11))</f>
        <v>Không phẩy không</v>
      </c>
      <c r="K449" s="26">
        <v>6.5</v>
      </c>
      <c r="L449" s="66" t="str">
        <f>CONCATENATE(LOOKUP(INT(K449),[1]So!$A$1:$A$11,[1]So!$B$1:$B$11)," phẩy ",LOOKUP(ROUND(MOD(K449,1)*10,0),[1]So!$A$1:$A$11,[1]So!$C$1:$C$11))</f>
        <v>Sáu phẩy năm</v>
      </c>
      <c r="M449" s="29"/>
      <c r="N449" s="67" t="s">
        <v>16</v>
      </c>
      <c r="O449" s="146" t="s">
        <v>40</v>
      </c>
      <c r="P449" s="68" t="s">
        <v>24</v>
      </c>
      <c r="Q449" s="136"/>
    </row>
    <row r="450" spans="1:23" ht="17.25" hidden="1" customHeight="1" x14ac:dyDescent="0.25">
      <c r="A450" s="25"/>
      <c r="B450" s="55"/>
      <c r="C450" s="79"/>
      <c r="D450" s="28"/>
      <c r="E450" s="70"/>
      <c r="F450" s="71"/>
      <c r="G450" s="38"/>
      <c r="H450" s="101"/>
      <c r="I450" s="26"/>
      <c r="J450" s="66" t="str">
        <f>CONCATENATE(LOOKUP(INT(I450),[1]So!$A$1:$A$11,[1]So!$B$1:$B$11)," phẩy ",LOOKUP(ROUND(MOD(I450,1)*10,0),[1]So!$A$1:$A$11,[1]So!$C$1:$C$11))</f>
        <v>Không phẩy không</v>
      </c>
      <c r="K450" s="26">
        <v>6</v>
      </c>
      <c r="L450" s="67" t="s">
        <v>35</v>
      </c>
      <c r="M450" s="37">
        <f t="shared" ref="M450:M456" si="1">K450-I450</f>
        <v>6</v>
      </c>
      <c r="N450" s="67" t="s">
        <v>16</v>
      </c>
      <c r="O450" s="146" t="s">
        <v>40</v>
      </c>
      <c r="P450" s="68" t="s">
        <v>24</v>
      </c>
      <c r="Q450" s="134"/>
    </row>
    <row r="451" spans="1:23" ht="17.25" hidden="1" customHeight="1" x14ac:dyDescent="0.25">
      <c r="A451" s="25"/>
      <c r="B451" s="55"/>
      <c r="C451" s="79"/>
      <c r="D451" s="28"/>
      <c r="E451" s="70"/>
      <c r="F451" s="71"/>
      <c r="G451" s="38"/>
      <c r="H451" s="101"/>
      <c r="I451" s="26"/>
      <c r="J451" s="66" t="str">
        <f>CONCATENATE(LOOKUP(INT(I451),[1]So!$A$1:$A$11,[1]So!$B$1:$B$11)," phẩy ",LOOKUP(ROUND(MOD(I451,1)*10,0),[1]So!$A$1:$A$11,[1]So!$C$1:$C$11))</f>
        <v>Không phẩy không</v>
      </c>
      <c r="K451" s="26">
        <v>7</v>
      </c>
      <c r="L451" s="67" t="s">
        <v>31</v>
      </c>
      <c r="M451" s="37">
        <f t="shared" si="1"/>
        <v>7</v>
      </c>
      <c r="N451" s="67" t="s">
        <v>16</v>
      </c>
      <c r="O451" s="146" t="s">
        <v>40</v>
      </c>
      <c r="P451" s="68" t="s">
        <v>24</v>
      </c>
      <c r="Q451" s="134"/>
    </row>
    <row r="452" spans="1:23" ht="17.25" hidden="1" customHeight="1" x14ac:dyDescent="0.25">
      <c r="A452" s="25"/>
      <c r="B452" s="56"/>
      <c r="C452" s="124"/>
      <c r="D452" s="40"/>
      <c r="E452" s="121"/>
      <c r="F452" s="115"/>
      <c r="G452" s="35"/>
      <c r="H452" s="101"/>
      <c r="I452" s="16"/>
      <c r="J452" s="66" t="str">
        <f>CONCATENATE(LOOKUP(INT(I452),[1]So!$A$1:$A$11,[1]So!$B$1:$B$11)," phẩy ",LOOKUP(ROUND(MOD(I452,1)*10,0),[1]So!$A$1:$A$11,[1]So!$C$1:$C$11))</f>
        <v>Không phẩy không</v>
      </c>
      <c r="K452" s="26">
        <v>4.8</v>
      </c>
      <c r="L452" s="67" t="s">
        <v>36</v>
      </c>
      <c r="M452" s="37">
        <f t="shared" si="1"/>
        <v>4.8</v>
      </c>
      <c r="N452" s="67" t="s">
        <v>16</v>
      </c>
      <c r="O452" s="146" t="s">
        <v>40</v>
      </c>
      <c r="P452" s="68" t="s">
        <v>24</v>
      </c>
      <c r="Q452" s="134"/>
    </row>
    <row r="453" spans="1:23" ht="17.25" hidden="1" customHeight="1" x14ac:dyDescent="0.25">
      <c r="A453" s="25"/>
      <c r="B453" s="55"/>
      <c r="C453" s="79"/>
      <c r="D453" s="28"/>
      <c r="E453" s="70"/>
      <c r="F453" s="71"/>
      <c r="G453" s="38"/>
      <c r="H453" s="101"/>
      <c r="I453" s="26"/>
      <c r="J453" s="66" t="str">
        <f>CONCATENATE(LOOKUP(INT(I453),[1]So!$A$1:$A$11,[1]So!$B$1:$B$11)," phẩy ",LOOKUP(ROUND(MOD(I453,1)*10,0),[1]So!$A$1:$A$11,[1]So!$C$1:$C$11))</f>
        <v>Không phẩy không</v>
      </c>
      <c r="K453" s="26">
        <v>2</v>
      </c>
      <c r="L453" s="67" t="s">
        <v>33</v>
      </c>
      <c r="M453" s="37">
        <f t="shared" si="1"/>
        <v>2</v>
      </c>
      <c r="N453" s="67" t="s">
        <v>16</v>
      </c>
      <c r="O453" s="146" t="s">
        <v>40</v>
      </c>
      <c r="P453" s="68" t="s">
        <v>24</v>
      </c>
      <c r="Q453" s="134"/>
    </row>
    <row r="454" spans="1:23" ht="17.25" hidden="1" customHeight="1" x14ac:dyDescent="0.25">
      <c r="A454" s="25"/>
      <c r="B454" s="55"/>
      <c r="C454" s="79"/>
      <c r="D454" s="28"/>
      <c r="E454" s="70"/>
      <c r="F454" s="71"/>
      <c r="G454" s="38"/>
      <c r="H454" s="101"/>
      <c r="I454" s="26"/>
      <c r="J454" s="66" t="str">
        <f>CONCATENATE(LOOKUP(INT(I454),[1]So!$A$1:$A$11,[1]So!$B$1:$B$11)," phẩy ",LOOKUP(ROUND(MOD(I454,1)*10,0),[1]So!$A$1:$A$11,[1]So!$C$1:$C$11))</f>
        <v>Không phẩy không</v>
      </c>
      <c r="K454" s="26">
        <v>5.5</v>
      </c>
      <c r="L454" s="67" t="s">
        <v>27</v>
      </c>
      <c r="M454" s="37">
        <f t="shared" si="1"/>
        <v>5.5</v>
      </c>
      <c r="N454" s="67" t="s">
        <v>16</v>
      </c>
      <c r="O454" s="146" t="s">
        <v>40</v>
      </c>
      <c r="P454" s="68" t="s">
        <v>24</v>
      </c>
      <c r="Q454" s="134"/>
    </row>
    <row r="455" spans="1:23" ht="17.25" hidden="1" customHeight="1" x14ac:dyDescent="0.25">
      <c r="A455" s="25"/>
      <c r="B455" s="55"/>
      <c r="C455" s="79"/>
      <c r="D455" s="28"/>
      <c r="E455" s="70"/>
      <c r="F455" s="71"/>
      <c r="G455" s="38"/>
      <c r="H455" s="101"/>
      <c r="I455" s="26"/>
      <c r="J455" s="66" t="str">
        <f>CONCATENATE(LOOKUP(INT(I455),[1]So!$A$1:$A$11,[1]So!$B$1:$B$11)," phẩy ",LOOKUP(ROUND(MOD(I455,1)*10,0),[1]So!$A$1:$A$11,[1]So!$C$1:$C$11))</f>
        <v>Không phẩy không</v>
      </c>
      <c r="K455" s="26">
        <v>6</v>
      </c>
      <c r="L455" s="67" t="s">
        <v>35</v>
      </c>
      <c r="M455" s="37">
        <f t="shared" si="1"/>
        <v>6</v>
      </c>
      <c r="N455" s="67" t="s">
        <v>16</v>
      </c>
      <c r="O455" s="146" t="s">
        <v>40</v>
      </c>
      <c r="P455" s="68" t="s">
        <v>24</v>
      </c>
      <c r="Q455" s="134"/>
    </row>
    <row r="456" spans="1:23" ht="17.25" hidden="1" customHeight="1" x14ac:dyDescent="0.25">
      <c r="A456" s="25"/>
      <c r="B456" s="55"/>
      <c r="C456" s="79"/>
      <c r="D456" s="28"/>
      <c r="E456" s="70"/>
      <c r="F456" s="71"/>
      <c r="G456" s="38"/>
      <c r="H456" s="101"/>
      <c r="I456" s="26"/>
      <c r="J456" s="66" t="str">
        <f>CONCATENATE(LOOKUP(INT(I456),[1]So!$A$1:$A$11,[1]So!$B$1:$B$11)," phẩy ",LOOKUP(ROUND(MOD(I456,1)*10,0),[1]So!$A$1:$A$11,[1]So!$C$1:$C$11))</f>
        <v>Không phẩy không</v>
      </c>
      <c r="K456" s="26">
        <v>2</v>
      </c>
      <c r="L456" s="67" t="s">
        <v>33</v>
      </c>
      <c r="M456" s="37">
        <f t="shared" si="1"/>
        <v>2</v>
      </c>
      <c r="N456" s="67" t="s">
        <v>16</v>
      </c>
      <c r="O456" s="146" t="s">
        <v>40</v>
      </c>
      <c r="P456" s="68" t="s">
        <v>24</v>
      </c>
      <c r="Q456" s="134"/>
    </row>
    <row r="457" spans="1:23" ht="17.25" hidden="1" customHeight="1" x14ac:dyDescent="0.25">
      <c r="A457" s="25"/>
      <c r="B457" s="54"/>
      <c r="C457" s="78"/>
      <c r="D457" s="6"/>
      <c r="E457" s="62"/>
      <c r="F457" s="63"/>
      <c r="G457" s="38"/>
      <c r="H457" s="101"/>
      <c r="I457" s="26"/>
      <c r="J457" s="66" t="str">
        <f>CONCATENATE(LOOKUP(INT(I457),[1]So!$A$1:$A$11,[1]So!$B$1:$B$11)," phẩy ",LOOKUP(ROUND(MOD(I457,1)*10,0),[1]So!$A$1:$A$11,[1]So!$C$1:$C$11))</f>
        <v>Không phẩy không</v>
      </c>
      <c r="K457" s="30"/>
      <c r="L457" s="66"/>
      <c r="M457" s="27"/>
      <c r="N457" s="67" t="s">
        <v>16</v>
      </c>
      <c r="O457" s="146" t="s">
        <v>40</v>
      </c>
      <c r="P457" s="68" t="s">
        <v>24</v>
      </c>
      <c r="Q457" s="136"/>
    </row>
    <row r="458" spans="1:23" ht="17.25" hidden="1" customHeight="1" x14ac:dyDescent="0.25">
      <c r="A458" s="25"/>
      <c r="B458" s="54"/>
      <c r="C458" s="78"/>
      <c r="D458" s="6"/>
      <c r="E458" s="62"/>
      <c r="F458" s="63"/>
      <c r="G458" s="38"/>
      <c r="H458" s="101"/>
      <c r="I458" s="26"/>
      <c r="J458" s="66" t="str">
        <f>CONCATENATE(LOOKUP(INT(I458),[1]So!$A$1:$A$11,[1]So!$B$1:$B$11)," phẩy ",LOOKUP(ROUND(MOD(I458,1)*10,0),[1]So!$A$1:$A$11,[1]So!$C$1:$C$11))</f>
        <v>Không phẩy không</v>
      </c>
      <c r="K458" s="26"/>
      <c r="L458" s="66"/>
      <c r="M458" s="27"/>
      <c r="N458" s="67" t="s">
        <v>16</v>
      </c>
      <c r="O458" s="146" t="s">
        <v>40</v>
      </c>
      <c r="P458" s="68" t="s">
        <v>24</v>
      </c>
      <c r="Q458" s="136"/>
    </row>
    <row r="459" spans="1:23" ht="17.25" hidden="1" customHeight="1" x14ac:dyDescent="0.25">
      <c r="A459" s="25"/>
      <c r="B459" s="54"/>
      <c r="C459" s="78"/>
      <c r="D459" s="6"/>
      <c r="E459" s="62"/>
      <c r="F459" s="63"/>
      <c r="G459" s="7"/>
      <c r="H459" s="101"/>
      <c r="I459" s="26"/>
      <c r="J459" s="66" t="str">
        <f>CONCATENATE(LOOKUP(INT(I459),[1]So!$A$1:$A$11,[1]So!$B$1:$B$11)," phẩy ",LOOKUP(ROUND(MOD(I459,1)*10,0),[1]So!$A$1:$A$11,[1]So!$C$1:$C$11))</f>
        <v>Không phẩy không</v>
      </c>
      <c r="K459" s="15"/>
      <c r="L459" s="66"/>
      <c r="M459" s="27"/>
      <c r="N459" s="67" t="s">
        <v>16</v>
      </c>
      <c r="O459" s="146" t="s">
        <v>40</v>
      </c>
      <c r="P459" s="68" t="s">
        <v>24</v>
      </c>
      <c r="Q459" s="136"/>
    </row>
    <row r="460" spans="1:23" ht="17.25" hidden="1" customHeight="1" x14ac:dyDescent="0.25">
      <c r="A460" s="25"/>
      <c r="B460" s="58"/>
      <c r="C460" s="80"/>
      <c r="D460" s="31"/>
      <c r="E460" s="75"/>
      <c r="F460" s="76"/>
      <c r="G460" s="127"/>
      <c r="H460" s="111"/>
      <c r="I460" s="32"/>
      <c r="J460" s="66" t="str">
        <f>CONCATENATE(LOOKUP(INT(I460),[1]So!$A$1:$A$11,[1]So!$B$1:$B$11)," phẩy ",LOOKUP(ROUND(MOD(I460,1)*10,0),[1]So!$A$1:$A$11,[1]So!$C$1:$C$11))</f>
        <v>Không phẩy không</v>
      </c>
      <c r="K460" s="32">
        <v>0.5</v>
      </c>
      <c r="L460" s="83" t="s">
        <v>30</v>
      </c>
      <c r="M460" s="32">
        <v>0</v>
      </c>
      <c r="N460" s="83" t="s">
        <v>16</v>
      </c>
      <c r="O460" s="137" t="s">
        <v>40</v>
      </c>
      <c r="P460" s="68" t="s">
        <v>24</v>
      </c>
      <c r="Q460" s="137"/>
      <c r="R460" s="33"/>
      <c r="S460" s="34"/>
      <c r="T460" s="34"/>
      <c r="U460" s="34"/>
      <c r="V460" s="34"/>
      <c r="W460" s="34"/>
    </row>
    <row r="461" spans="1:23" ht="17.25" hidden="1" customHeight="1" x14ac:dyDescent="0.25">
      <c r="A461" s="25"/>
      <c r="B461" s="59"/>
      <c r="C461" s="125"/>
      <c r="D461" s="41"/>
      <c r="E461" s="122"/>
      <c r="F461" s="116"/>
      <c r="G461" s="130"/>
      <c r="H461" s="112"/>
      <c r="I461" s="43"/>
      <c r="J461" s="66" t="str">
        <f>CONCATENATE(LOOKUP(INT(I461),[1]So!$A$1:$A$11,[1]So!$B$1:$B$11)," phẩy ",LOOKUP(ROUND(MOD(I461,1)*10,0),[1]So!$A$1:$A$11,[1]So!$C$1:$C$11))</f>
        <v>Không phẩy không</v>
      </c>
      <c r="K461" s="43">
        <v>6.5</v>
      </c>
      <c r="L461" s="96" t="s">
        <v>26</v>
      </c>
      <c r="M461" s="43">
        <v>0</v>
      </c>
      <c r="N461" s="96" t="s">
        <v>16</v>
      </c>
      <c r="O461" s="138" t="s">
        <v>40</v>
      </c>
      <c r="P461" s="104" t="s">
        <v>24</v>
      </c>
      <c r="Q461" s="138"/>
      <c r="R461" s="33"/>
      <c r="S461" s="34"/>
      <c r="T461" s="34"/>
      <c r="U461" s="34"/>
      <c r="V461" s="34"/>
      <c r="W461" s="34"/>
    </row>
    <row r="462" spans="1:23" ht="15.75" hidden="1" x14ac:dyDescent="0.25">
      <c r="A462" s="8"/>
      <c r="B462" s="60"/>
      <c r="C462" s="97"/>
      <c r="D462" s="8"/>
      <c r="E462" s="97"/>
      <c r="F462" s="60"/>
      <c r="G462" s="12"/>
      <c r="I462" s="17"/>
      <c r="J462" s="90"/>
      <c r="K462" s="17"/>
      <c r="L462" s="90"/>
      <c r="M462" s="9"/>
      <c r="N462" s="90"/>
      <c r="O462" s="139"/>
      <c r="P462" s="90"/>
      <c r="Q462" s="139"/>
      <c r="R462" s="9"/>
    </row>
    <row r="463" spans="1:23" ht="23.25" customHeight="1" x14ac:dyDescent="0.25">
      <c r="A463" s="8"/>
      <c r="B463" s="60"/>
      <c r="C463" s="97"/>
      <c r="D463" s="8"/>
      <c r="E463" s="97"/>
      <c r="F463" s="60"/>
      <c r="G463" s="12"/>
      <c r="J463" s="91"/>
      <c r="K463" s="48"/>
      <c r="L463" s="91" t="s">
        <v>1109</v>
      </c>
      <c r="M463" s="48"/>
      <c r="N463" s="91"/>
      <c r="O463" s="140"/>
      <c r="P463" s="91"/>
      <c r="Q463" s="140"/>
      <c r="R463" s="9"/>
    </row>
    <row r="464" spans="1:23" ht="15.75" x14ac:dyDescent="0.25">
      <c r="C464" s="126" t="s">
        <v>17</v>
      </c>
      <c r="D464" s="47"/>
      <c r="E464" s="117"/>
      <c r="F464" s="117"/>
      <c r="G464" s="12"/>
      <c r="J464" s="92"/>
      <c r="K464" s="11"/>
      <c r="L464" s="92" t="s">
        <v>18</v>
      </c>
      <c r="M464" s="11"/>
      <c r="N464" s="92"/>
      <c r="O464" s="141"/>
      <c r="P464" s="92"/>
      <c r="Q464" s="141"/>
      <c r="R464" s="10"/>
      <c r="S464" s="10"/>
      <c r="T464" s="10"/>
      <c r="U464" s="10"/>
      <c r="V464" s="10"/>
      <c r="W464" s="10"/>
    </row>
    <row r="465" spans="1:23" ht="15.75" x14ac:dyDescent="0.25">
      <c r="A465" s="8"/>
      <c r="B465" s="60"/>
      <c r="C465" s="97"/>
      <c r="D465" s="8"/>
      <c r="E465" s="97"/>
      <c r="F465" s="60"/>
      <c r="G465" s="12"/>
      <c r="H465" s="113"/>
      <c r="I465" s="11"/>
      <c r="J465" s="92"/>
      <c r="K465" s="11"/>
      <c r="L465" s="92"/>
      <c r="M465" s="11"/>
      <c r="N465" s="92"/>
      <c r="O465" s="141"/>
      <c r="P465" s="92"/>
      <c r="Q465" s="141"/>
      <c r="R465" s="10"/>
      <c r="S465" s="10"/>
      <c r="T465" s="10"/>
      <c r="U465" s="10"/>
      <c r="V465" s="10"/>
      <c r="W465" s="10"/>
    </row>
    <row r="466" spans="1:23" ht="14.25" hidden="1" customHeight="1" x14ac:dyDescent="0.25">
      <c r="A466" s="8"/>
      <c r="B466" s="60"/>
      <c r="C466" s="97"/>
      <c r="D466" s="8"/>
      <c r="E466" s="97"/>
      <c r="F466" s="60"/>
      <c r="G466" s="12"/>
      <c r="H466" s="97"/>
      <c r="I466" s="18"/>
      <c r="J466" s="92"/>
      <c r="K466" s="11"/>
      <c r="L466" s="92"/>
      <c r="M466" s="11"/>
      <c r="N466" s="92"/>
      <c r="O466" s="149"/>
      <c r="P466" s="105"/>
      <c r="Q466" s="142"/>
      <c r="R466" s="10"/>
      <c r="S466" s="10"/>
      <c r="T466" s="10"/>
      <c r="U466" s="10"/>
      <c r="V466" s="10"/>
      <c r="W466" s="10"/>
    </row>
    <row r="467" spans="1:23" ht="14.25" customHeight="1" x14ac:dyDescent="0.25">
      <c r="A467" s="8"/>
      <c r="B467" s="60"/>
      <c r="C467" s="97"/>
      <c r="D467" s="8"/>
      <c r="E467" s="97"/>
      <c r="F467" s="60"/>
      <c r="G467" s="12"/>
      <c r="H467" s="97"/>
      <c r="I467" s="18"/>
      <c r="J467" s="92"/>
      <c r="K467" s="11"/>
      <c r="L467" s="92"/>
      <c r="M467" s="11"/>
      <c r="N467" s="92"/>
      <c r="O467" s="149"/>
      <c r="P467" s="105"/>
      <c r="Q467" s="142"/>
      <c r="R467" s="10"/>
      <c r="S467" s="10"/>
      <c r="T467" s="10"/>
      <c r="U467" s="10"/>
      <c r="V467" s="10"/>
      <c r="W467" s="10"/>
    </row>
    <row r="468" spans="1:23" ht="15.75" x14ac:dyDescent="0.25">
      <c r="A468" s="8"/>
      <c r="B468" s="60"/>
      <c r="C468" s="97"/>
      <c r="D468" s="8"/>
      <c r="E468" s="97"/>
      <c r="F468" s="60"/>
      <c r="G468" s="12"/>
      <c r="H468" s="97"/>
      <c r="I468" s="18"/>
      <c r="J468" s="93"/>
      <c r="K468" s="18"/>
      <c r="L468" s="97"/>
      <c r="M468" s="12"/>
      <c r="N468" s="97"/>
      <c r="O468" s="149"/>
      <c r="P468" s="105"/>
      <c r="Q468" s="142"/>
      <c r="R468" s="8"/>
    </row>
    <row r="469" spans="1:23" ht="15.75" x14ac:dyDescent="0.25">
      <c r="A469" s="8"/>
      <c r="B469" s="60"/>
      <c r="C469" s="126" t="s">
        <v>37</v>
      </c>
      <c r="D469" s="47"/>
      <c r="E469" s="117"/>
      <c r="F469" s="117"/>
      <c r="G469" s="12"/>
      <c r="H469" s="97"/>
      <c r="J469" s="94"/>
      <c r="K469" s="49"/>
      <c r="L469" s="94" t="s">
        <v>19</v>
      </c>
      <c r="M469" s="49"/>
      <c r="N469" s="94"/>
      <c r="O469" s="143"/>
      <c r="P469" s="94"/>
      <c r="Q469" s="143"/>
      <c r="R469" s="8"/>
    </row>
    <row r="470" spans="1:23" ht="15.75" x14ac:dyDescent="0.25">
      <c r="A470" s="8"/>
      <c r="B470" s="60"/>
      <c r="C470" s="126"/>
      <c r="D470" s="50"/>
      <c r="E470" s="117"/>
      <c r="F470" s="117"/>
      <c r="G470" s="12"/>
      <c r="I470" s="49"/>
      <c r="J470" s="94"/>
      <c r="K470" s="49"/>
      <c r="L470" s="94"/>
      <c r="M470" s="49"/>
      <c r="N470" s="94"/>
      <c r="O470" s="143"/>
      <c r="P470" s="94"/>
      <c r="Q470" s="143"/>
      <c r="R470" s="8"/>
    </row>
  </sheetData>
  <autoFilter ref="A6:W461" xr:uid="{803A02C1-8A00-401E-BE94-825E4072BEAE}">
    <filterColumn colId="2" showButton="0"/>
  </autoFilter>
  <mergeCells count="37">
    <mergeCell ref="O395:P395"/>
    <mergeCell ref="O396:P396"/>
    <mergeCell ref="O397:P397"/>
    <mergeCell ref="O398:P398"/>
    <mergeCell ref="O389:P389"/>
    <mergeCell ref="O390:P390"/>
    <mergeCell ref="O391:P391"/>
    <mergeCell ref="O392:P392"/>
    <mergeCell ref="O393:P393"/>
    <mergeCell ref="O394:P394"/>
    <mergeCell ref="O388:P388"/>
    <mergeCell ref="N5:N6"/>
    <mergeCell ref="O5:O6"/>
    <mergeCell ref="P5:P6"/>
    <mergeCell ref="Q5:Q6"/>
    <mergeCell ref="O381:P381"/>
    <mergeCell ref="O382:P382"/>
    <mergeCell ref="O383:P383"/>
    <mergeCell ref="O384:P384"/>
    <mergeCell ref="O385:P385"/>
    <mergeCell ref="O386:P386"/>
    <mergeCell ref="O387:P387"/>
    <mergeCell ref="M5:M6"/>
    <mergeCell ref="A1:G1"/>
    <mergeCell ref="J1:Q1"/>
    <mergeCell ref="A2:G2"/>
    <mergeCell ref="J2:Q2"/>
    <mergeCell ref="A4:Q4"/>
    <mergeCell ref="A5:A6"/>
    <mergeCell ref="B5:B6"/>
    <mergeCell ref="C5:D6"/>
    <mergeCell ref="E5:E6"/>
    <mergeCell ref="F5:F6"/>
    <mergeCell ref="G5:G6"/>
    <mergeCell ref="H5:H6"/>
    <mergeCell ref="I5:J5"/>
    <mergeCell ref="K5:L5"/>
  </mergeCells>
  <conditionalFormatting sqref="B412">
    <cfRule type="duplicateValues" dxfId="163" priority="140"/>
  </conditionalFormatting>
  <conditionalFormatting sqref="B413">
    <cfRule type="duplicateValues" dxfId="162" priority="139"/>
  </conditionalFormatting>
  <conditionalFormatting sqref="B414">
    <cfRule type="duplicateValues" dxfId="161" priority="138"/>
  </conditionalFormatting>
  <conditionalFormatting sqref="B415">
    <cfRule type="duplicateValues" dxfId="160" priority="137"/>
  </conditionalFormatting>
  <conditionalFormatting sqref="B416">
    <cfRule type="duplicateValues" dxfId="159" priority="136"/>
  </conditionalFormatting>
  <conditionalFormatting sqref="B417">
    <cfRule type="duplicateValues" dxfId="158" priority="135"/>
  </conditionalFormatting>
  <conditionalFormatting sqref="B418">
    <cfRule type="duplicateValues" dxfId="157" priority="134"/>
  </conditionalFormatting>
  <conditionalFormatting sqref="B419:B420">
    <cfRule type="duplicateValues" dxfId="156" priority="133"/>
  </conditionalFormatting>
  <conditionalFormatting sqref="M21 M33 M40">
    <cfRule type="cellIs" dxfId="155" priority="159" operator="greaterThan">
      <formula>10</formula>
    </cfRule>
    <cfRule type="cellIs" dxfId="154" priority="160" operator="greaterThan">
      <formula>10</formula>
    </cfRule>
    <cfRule type="cellIs" dxfId="153" priority="161" operator="greaterThan">
      <formula>10</formula>
    </cfRule>
    <cfRule type="cellIs" dxfId="152" priority="162" operator="greaterThan">
      <formula>10</formula>
    </cfRule>
    <cfRule type="cellIs" dxfId="151" priority="163" operator="greaterThan">
      <formula>10</formula>
    </cfRule>
    <cfRule type="cellIs" dxfId="150" priority="164" operator="greaterThan">
      <formula>10</formula>
    </cfRule>
  </conditionalFormatting>
  <conditionalFormatting sqref="M70 M100 M105">
    <cfRule type="cellIs" dxfId="149" priority="127" operator="greaterThan">
      <formula>10</formula>
    </cfRule>
    <cfRule type="cellIs" dxfId="148" priority="128" operator="greaterThan">
      <formula>10</formula>
    </cfRule>
    <cfRule type="cellIs" dxfId="147" priority="129" operator="greaterThan">
      <formula>10</formula>
    </cfRule>
    <cfRule type="cellIs" dxfId="146" priority="130" operator="greaterThan">
      <formula>10</formula>
    </cfRule>
    <cfRule type="cellIs" dxfId="145" priority="131" operator="greaterThan">
      <formula>10</formula>
    </cfRule>
    <cfRule type="cellIs" dxfId="144" priority="132" operator="greaterThan">
      <formula>10</formula>
    </cfRule>
  </conditionalFormatting>
  <conditionalFormatting sqref="M87">
    <cfRule type="cellIs" dxfId="143" priority="1" operator="greaterThan">
      <formula>10</formula>
    </cfRule>
    <cfRule type="cellIs" dxfId="142" priority="2" operator="greaterThan">
      <formula>10</formula>
    </cfRule>
    <cfRule type="cellIs" dxfId="141" priority="3" operator="greaterThan">
      <formula>10</formula>
    </cfRule>
    <cfRule type="cellIs" dxfId="140" priority="4" operator="greaterThan">
      <formula>10</formula>
    </cfRule>
    <cfRule type="cellIs" dxfId="139" priority="5" operator="greaterThan">
      <formula>10</formula>
    </cfRule>
    <cfRule type="cellIs" dxfId="138" priority="6" operator="greaterThan">
      <formula>10</formula>
    </cfRule>
  </conditionalFormatting>
  <conditionalFormatting sqref="M121 M136 M143">
    <cfRule type="cellIs" dxfId="137" priority="121" operator="greaterThan">
      <formula>10</formula>
    </cfRule>
    <cfRule type="cellIs" dxfId="136" priority="122" operator="greaterThan">
      <formula>10</formula>
    </cfRule>
    <cfRule type="cellIs" dxfId="135" priority="123" operator="greaterThan">
      <formula>10</formula>
    </cfRule>
    <cfRule type="cellIs" dxfId="134" priority="124" operator="greaterThan">
      <formula>10</formula>
    </cfRule>
    <cfRule type="cellIs" dxfId="133" priority="125" operator="greaterThan">
      <formula>10</formula>
    </cfRule>
    <cfRule type="cellIs" dxfId="132" priority="126" operator="greaterThan">
      <formula>10</formula>
    </cfRule>
  </conditionalFormatting>
  <conditionalFormatting sqref="M151 M158">
    <cfRule type="cellIs" dxfId="131" priority="115" operator="greaterThan">
      <formula>10</formula>
    </cfRule>
    <cfRule type="cellIs" dxfId="130" priority="116" operator="greaterThan">
      <formula>10</formula>
    </cfRule>
    <cfRule type="cellIs" dxfId="129" priority="117" operator="greaterThan">
      <formula>10</formula>
    </cfRule>
    <cfRule type="cellIs" dxfId="128" priority="118" operator="greaterThan">
      <formula>10</formula>
    </cfRule>
    <cfRule type="cellIs" dxfId="127" priority="119" operator="greaterThan">
      <formula>10</formula>
    </cfRule>
    <cfRule type="cellIs" dxfId="126" priority="120" operator="greaterThan">
      <formula>10</formula>
    </cfRule>
  </conditionalFormatting>
  <conditionalFormatting sqref="M162 M169">
    <cfRule type="cellIs" dxfId="125" priority="97" operator="greaterThan">
      <formula>10</formula>
    </cfRule>
    <cfRule type="cellIs" dxfId="124" priority="98" operator="greaterThan">
      <formula>10</formula>
    </cfRule>
    <cfRule type="cellIs" dxfId="123" priority="99" operator="greaterThan">
      <formula>10</formula>
    </cfRule>
    <cfRule type="cellIs" dxfId="122" priority="100" operator="greaterThan">
      <formula>10</formula>
    </cfRule>
    <cfRule type="cellIs" dxfId="121" priority="101" operator="greaterThan">
      <formula>10</formula>
    </cfRule>
    <cfRule type="cellIs" dxfId="120" priority="102" operator="greaterThan">
      <formula>10</formula>
    </cfRule>
  </conditionalFormatting>
  <conditionalFormatting sqref="M177 M184">
    <cfRule type="cellIs" dxfId="119" priority="91" operator="greaterThan">
      <formula>10</formula>
    </cfRule>
    <cfRule type="cellIs" dxfId="118" priority="92" operator="greaterThan">
      <formula>10</formula>
    </cfRule>
    <cfRule type="cellIs" dxfId="117" priority="93" operator="greaterThan">
      <formula>10</formula>
    </cfRule>
    <cfRule type="cellIs" dxfId="116" priority="94" operator="greaterThan">
      <formula>10</formula>
    </cfRule>
    <cfRule type="cellIs" dxfId="115" priority="95" operator="greaterThan">
      <formula>10</formula>
    </cfRule>
    <cfRule type="cellIs" dxfId="114" priority="96" operator="greaterThan">
      <formula>10</formula>
    </cfRule>
  </conditionalFormatting>
  <conditionalFormatting sqref="M188 M195">
    <cfRule type="cellIs" dxfId="113" priority="109" operator="greaterThan">
      <formula>10</formula>
    </cfRule>
    <cfRule type="cellIs" dxfId="112" priority="110" operator="greaterThan">
      <formula>10</formula>
    </cfRule>
    <cfRule type="cellIs" dxfId="111" priority="111" operator="greaterThan">
      <formula>10</formula>
    </cfRule>
    <cfRule type="cellIs" dxfId="110" priority="112" operator="greaterThan">
      <formula>10</formula>
    </cfRule>
    <cfRule type="cellIs" dxfId="109" priority="113" operator="greaterThan">
      <formula>10</formula>
    </cfRule>
    <cfRule type="cellIs" dxfId="108" priority="114" operator="greaterThan">
      <formula>10</formula>
    </cfRule>
  </conditionalFormatting>
  <conditionalFormatting sqref="M203 M364">
    <cfRule type="cellIs" dxfId="107" priority="103" operator="greaterThan">
      <formula>10</formula>
    </cfRule>
    <cfRule type="cellIs" dxfId="106" priority="104" operator="greaterThan">
      <formula>10</formula>
    </cfRule>
    <cfRule type="cellIs" dxfId="105" priority="105" operator="greaterThan">
      <formula>10</formula>
    </cfRule>
    <cfRule type="cellIs" dxfId="104" priority="106" operator="greaterThan">
      <formula>10</formula>
    </cfRule>
    <cfRule type="cellIs" dxfId="103" priority="107" operator="greaterThan">
      <formula>10</formula>
    </cfRule>
    <cfRule type="cellIs" dxfId="102" priority="108" operator="greaterThan">
      <formula>10</formula>
    </cfRule>
  </conditionalFormatting>
  <conditionalFormatting sqref="M212">
    <cfRule type="cellIs" dxfId="101" priority="55" operator="greaterThan">
      <formula>10</formula>
    </cfRule>
    <cfRule type="cellIs" dxfId="100" priority="56" operator="greaterThan">
      <formula>10</formula>
    </cfRule>
    <cfRule type="cellIs" dxfId="99" priority="57" operator="greaterThan">
      <formula>10</formula>
    </cfRule>
    <cfRule type="cellIs" dxfId="98" priority="58" operator="greaterThan">
      <formula>10</formula>
    </cfRule>
    <cfRule type="cellIs" dxfId="97" priority="59" operator="greaterThan">
      <formula>10</formula>
    </cfRule>
    <cfRule type="cellIs" dxfId="96" priority="60" operator="greaterThan">
      <formula>10</formula>
    </cfRule>
  </conditionalFormatting>
  <conditionalFormatting sqref="M223">
    <cfRule type="cellIs" dxfId="95" priority="61" operator="greaterThan">
      <formula>10</formula>
    </cfRule>
    <cfRule type="cellIs" dxfId="94" priority="62" operator="greaterThan">
      <formula>10</formula>
    </cfRule>
    <cfRule type="cellIs" dxfId="93" priority="63" operator="greaterThan">
      <formula>10</formula>
    </cfRule>
    <cfRule type="cellIs" dxfId="92" priority="64" operator="greaterThan">
      <formula>10</formula>
    </cfRule>
    <cfRule type="cellIs" dxfId="91" priority="65" operator="greaterThan">
      <formula>10</formula>
    </cfRule>
    <cfRule type="cellIs" dxfId="90" priority="66" operator="greaterThan">
      <formula>10</formula>
    </cfRule>
  </conditionalFormatting>
  <conditionalFormatting sqref="M234">
    <cfRule type="cellIs" dxfId="89" priority="67" operator="greaterThan">
      <formula>10</formula>
    </cfRule>
    <cfRule type="cellIs" dxfId="88" priority="68" operator="greaterThan">
      <formula>10</formula>
    </cfRule>
    <cfRule type="cellIs" dxfId="87" priority="69" operator="greaterThan">
      <formula>10</formula>
    </cfRule>
    <cfRule type="cellIs" dxfId="86" priority="70" operator="greaterThan">
      <formula>10</formula>
    </cfRule>
    <cfRule type="cellIs" dxfId="85" priority="71" operator="greaterThan">
      <formula>10</formula>
    </cfRule>
    <cfRule type="cellIs" dxfId="84" priority="72" operator="greaterThan">
      <formula>10</formula>
    </cfRule>
  </conditionalFormatting>
  <conditionalFormatting sqref="M245">
    <cfRule type="cellIs" dxfId="83" priority="73" operator="greaterThan">
      <formula>10</formula>
    </cfRule>
    <cfRule type="cellIs" dxfId="82" priority="74" operator="greaterThan">
      <formula>10</formula>
    </cfRule>
    <cfRule type="cellIs" dxfId="81" priority="75" operator="greaterThan">
      <formula>10</formula>
    </cfRule>
    <cfRule type="cellIs" dxfId="80" priority="76" operator="greaterThan">
      <formula>10</formula>
    </cfRule>
    <cfRule type="cellIs" dxfId="79" priority="77" operator="greaterThan">
      <formula>10</formula>
    </cfRule>
    <cfRule type="cellIs" dxfId="78" priority="78" operator="greaterThan">
      <formula>10</formula>
    </cfRule>
  </conditionalFormatting>
  <conditionalFormatting sqref="M260">
    <cfRule type="cellIs" dxfId="77" priority="43" operator="greaterThan">
      <formula>10</formula>
    </cfRule>
    <cfRule type="cellIs" dxfId="76" priority="44" operator="greaterThan">
      <formula>10</formula>
    </cfRule>
    <cfRule type="cellIs" dxfId="75" priority="45" operator="greaterThan">
      <formula>10</formula>
    </cfRule>
    <cfRule type="cellIs" dxfId="74" priority="46" operator="greaterThan">
      <formula>10</formula>
    </cfRule>
    <cfRule type="cellIs" dxfId="73" priority="47" operator="greaterThan">
      <formula>10</formula>
    </cfRule>
    <cfRule type="cellIs" dxfId="72" priority="48" operator="greaterThan">
      <formula>10</formula>
    </cfRule>
  </conditionalFormatting>
  <conditionalFormatting sqref="M271">
    <cfRule type="cellIs" dxfId="71" priority="49" operator="greaterThan">
      <formula>10</formula>
    </cfRule>
    <cfRule type="cellIs" dxfId="70" priority="50" operator="greaterThan">
      <formula>10</formula>
    </cfRule>
    <cfRule type="cellIs" dxfId="69" priority="51" operator="greaterThan">
      <formula>10</formula>
    </cfRule>
    <cfRule type="cellIs" dxfId="68" priority="52" operator="greaterThan">
      <formula>10</formula>
    </cfRule>
    <cfRule type="cellIs" dxfId="67" priority="53" operator="greaterThan">
      <formula>10</formula>
    </cfRule>
    <cfRule type="cellIs" dxfId="66" priority="54" operator="greaterThan">
      <formula>10</formula>
    </cfRule>
  </conditionalFormatting>
  <conditionalFormatting sqref="M284">
    <cfRule type="cellIs" dxfId="65" priority="7" operator="greaterThan">
      <formula>10</formula>
    </cfRule>
    <cfRule type="cellIs" dxfId="64" priority="8" operator="greaterThan">
      <formula>10</formula>
    </cfRule>
    <cfRule type="cellIs" dxfId="63" priority="9" operator="greaterThan">
      <formula>10</formula>
    </cfRule>
    <cfRule type="cellIs" dxfId="62" priority="10" operator="greaterThan">
      <formula>10</formula>
    </cfRule>
    <cfRule type="cellIs" dxfId="61" priority="11" operator="greaterThan">
      <formula>10</formula>
    </cfRule>
    <cfRule type="cellIs" dxfId="60" priority="12" operator="greaterThan">
      <formula>10</formula>
    </cfRule>
  </conditionalFormatting>
  <conditionalFormatting sqref="M295">
    <cfRule type="cellIs" dxfId="59" priority="13" operator="greaterThan">
      <formula>10</formula>
    </cfRule>
    <cfRule type="cellIs" dxfId="58" priority="14" operator="greaterThan">
      <formula>10</formula>
    </cfRule>
    <cfRule type="cellIs" dxfId="57" priority="15" operator="greaterThan">
      <formula>10</formula>
    </cfRule>
    <cfRule type="cellIs" dxfId="56" priority="16" operator="greaterThan">
      <formula>10</formula>
    </cfRule>
    <cfRule type="cellIs" dxfId="55" priority="17" operator="greaterThan">
      <formula>10</formula>
    </cfRule>
    <cfRule type="cellIs" dxfId="54" priority="18" operator="greaterThan">
      <formula>10</formula>
    </cfRule>
  </conditionalFormatting>
  <conditionalFormatting sqref="M306">
    <cfRule type="cellIs" dxfId="53" priority="19" operator="greaterThan">
      <formula>10</formula>
    </cfRule>
    <cfRule type="cellIs" dxfId="52" priority="20" operator="greaterThan">
      <formula>10</formula>
    </cfRule>
    <cfRule type="cellIs" dxfId="51" priority="21" operator="greaterThan">
      <formula>10</formula>
    </cfRule>
    <cfRule type="cellIs" dxfId="50" priority="22" operator="greaterThan">
      <formula>10</formula>
    </cfRule>
    <cfRule type="cellIs" dxfId="49" priority="23" operator="greaterThan">
      <formula>10</formula>
    </cfRule>
    <cfRule type="cellIs" dxfId="48" priority="24" operator="greaterThan">
      <formula>10</formula>
    </cfRule>
  </conditionalFormatting>
  <conditionalFormatting sqref="M317">
    <cfRule type="cellIs" dxfId="47" priority="25" operator="greaterThan">
      <formula>10</formula>
    </cfRule>
    <cfRule type="cellIs" dxfId="46" priority="26" operator="greaterThan">
      <formula>10</formula>
    </cfRule>
    <cfRule type="cellIs" dxfId="45" priority="27" operator="greaterThan">
      <formula>10</formula>
    </cfRule>
    <cfRule type="cellIs" dxfId="44" priority="28" operator="greaterThan">
      <formula>10</formula>
    </cfRule>
    <cfRule type="cellIs" dxfId="43" priority="29" operator="greaterThan">
      <formula>10</formula>
    </cfRule>
    <cfRule type="cellIs" dxfId="42" priority="30" operator="greaterThan">
      <formula>10</formula>
    </cfRule>
  </conditionalFormatting>
  <conditionalFormatting sqref="M330">
    <cfRule type="cellIs" dxfId="41" priority="31" operator="greaterThan">
      <formula>10</formula>
    </cfRule>
    <cfRule type="cellIs" dxfId="40" priority="32" operator="greaterThan">
      <formula>10</formula>
    </cfRule>
    <cfRule type="cellIs" dxfId="39" priority="33" operator="greaterThan">
      <formula>10</formula>
    </cfRule>
    <cfRule type="cellIs" dxfId="38" priority="34" operator="greaterThan">
      <formula>10</formula>
    </cfRule>
    <cfRule type="cellIs" dxfId="37" priority="35" operator="greaterThan">
      <formula>10</formula>
    </cfRule>
    <cfRule type="cellIs" dxfId="36" priority="36" operator="greaterThan">
      <formula>10</formula>
    </cfRule>
  </conditionalFormatting>
  <conditionalFormatting sqref="M341">
    <cfRule type="cellIs" dxfId="35" priority="37" operator="greaterThan">
      <formula>10</formula>
    </cfRule>
    <cfRule type="cellIs" dxfId="34" priority="38" operator="greaterThan">
      <formula>10</formula>
    </cfRule>
    <cfRule type="cellIs" dxfId="33" priority="39" operator="greaterThan">
      <formula>10</formula>
    </cfRule>
    <cfRule type="cellIs" dxfId="32" priority="40" operator="greaterThan">
      <formula>10</formula>
    </cfRule>
    <cfRule type="cellIs" dxfId="31" priority="41" operator="greaterThan">
      <formula>10</formula>
    </cfRule>
    <cfRule type="cellIs" dxfId="30" priority="42" operator="greaterThan">
      <formula>10</formula>
    </cfRule>
  </conditionalFormatting>
  <conditionalFormatting sqref="M353">
    <cfRule type="cellIs" dxfId="29" priority="85" operator="greaterThan">
      <formula>10</formula>
    </cfRule>
    <cfRule type="cellIs" dxfId="28" priority="86" operator="greaterThan">
      <formula>10</formula>
    </cfRule>
    <cfRule type="cellIs" dxfId="27" priority="87" operator="greaterThan">
      <formula>10</formula>
    </cfRule>
    <cfRule type="cellIs" dxfId="26" priority="88" operator="greaterThan">
      <formula>10</formula>
    </cfRule>
    <cfRule type="cellIs" dxfId="25" priority="89" operator="greaterThan">
      <formula>10</formula>
    </cfRule>
    <cfRule type="cellIs" dxfId="24" priority="90" operator="greaterThan">
      <formula>10</formula>
    </cfRule>
  </conditionalFormatting>
  <conditionalFormatting sqref="M384">
    <cfRule type="cellIs" dxfId="23" priority="79" operator="greaterThan">
      <formula>10</formula>
    </cfRule>
    <cfRule type="cellIs" dxfId="22" priority="80" operator="greaterThan">
      <formula>10</formula>
    </cfRule>
    <cfRule type="cellIs" dxfId="21" priority="81" operator="greaterThan">
      <formula>10</formula>
    </cfRule>
    <cfRule type="cellIs" dxfId="20" priority="82" operator="greaterThan">
      <formula>10</formula>
    </cfRule>
    <cfRule type="cellIs" dxfId="19" priority="83" operator="greaterThan">
      <formula>10</formula>
    </cfRule>
    <cfRule type="cellIs" dxfId="18" priority="84" operator="greaterThan">
      <formula>10</formula>
    </cfRule>
  </conditionalFormatting>
  <conditionalFormatting sqref="M423:M424">
    <cfRule type="cellIs" dxfId="17" priority="141" operator="greaterThan">
      <formula>10</formula>
    </cfRule>
    <cfRule type="cellIs" dxfId="16" priority="142" operator="greaterThan">
      <formula>10</formula>
    </cfRule>
    <cfRule type="cellIs" dxfId="15" priority="143" operator="greaterThan">
      <formula>10</formula>
    </cfRule>
    <cfRule type="cellIs" dxfId="14" priority="144" operator="greaterThan">
      <formula>10</formula>
    </cfRule>
    <cfRule type="cellIs" dxfId="13" priority="145" operator="greaterThan">
      <formula>10</formula>
    </cfRule>
    <cfRule type="cellIs" dxfId="12" priority="146" operator="greaterThan">
      <formula>10</formula>
    </cfRule>
  </conditionalFormatting>
  <conditionalFormatting sqref="M446:M447">
    <cfRule type="cellIs" dxfId="11" priority="147" operator="greaterThan">
      <formula>10</formula>
    </cfRule>
    <cfRule type="cellIs" dxfId="10" priority="148" operator="greaterThan">
      <formula>10</formula>
    </cfRule>
    <cfRule type="cellIs" dxfId="9" priority="149" operator="greaterThan">
      <formula>10</formula>
    </cfRule>
    <cfRule type="cellIs" dxfId="8" priority="150" operator="greaterThan">
      <formula>10</formula>
    </cfRule>
    <cfRule type="cellIs" dxfId="7" priority="151" operator="greaterThan">
      <formula>10</formula>
    </cfRule>
    <cfRule type="cellIs" dxfId="6" priority="152" operator="greaterThan">
      <formula>10</formula>
    </cfRule>
  </conditionalFormatting>
  <conditionalFormatting sqref="M459:M460">
    <cfRule type="cellIs" dxfId="5" priority="153" operator="greaterThan">
      <formula>10</formula>
    </cfRule>
    <cfRule type="cellIs" dxfId="4" priority="154" operator="greaterThan">
      <formula>10</formula>
    </cfRule>
    <cfRule type="cellIs" dxfId="3" priority="155" operator="greaterThan">
      <formula>10</formula>
    </cfRule>
    <cfRule type="cellIs" dxfId="2" priority="156" operator="greaterThan">
      <formula>10</formula>
    </cfRule>
    <cfRule type="cellIs" dxfId="1" priority="157" operator="greaterThan">
      <formula>10</formula>
    </cfRule>
    <cfRule type="cellIs" dxfId="0" priority="158" operator="greaterThan">
      <formula>10</formula>
    </cfRule>
  </conditionalFormatting>
  <pageMargins left="0.1596062992126" right="0.118110236220472" top="0.15748031496063" bottom="0.15748031496063" header="0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CLC</vt:lpstr>
      <vt:lpstr>TTTN</vt:lpstr>
      <vt:lpstr>CQ</vt:lpstr>
      <vt:lpstr>VLVH</vt:lpstr>
      <vt:lpstr>HLR</vt:lpstr>
      <vt:lpstr>TỔNG HỢP-NGÀNH-VT, MAR, TCK </vt:lpstr>
      <vt:lpstr>CLC!Print_Titles</vt:lpstr>
      <vt:lpstr>CQ!Print_Titles</vt:lpstr>
      <vt:lpstr>HLR!Print_Titles</vt:lpstr>
      <vt:lpstr>'TỔNG HỢP-NGÀNH-VT, MAR, TCK '!Print_Titles</vt:lpstr>
      <vt:lpstr>TTTN!Print_Titles</vt:lpstr>
      <vt:lpstr>VLVH!Print_Titles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PTIT</dc:creator>
  <cp:lastModifiedBy>Administrator</cp:lastModifiedBy>
  <cp:lastPrinted>2023-09-19T08:29:56Z</cp:lastPrinted>
  <dcterms:created xsi:type="dcterms:W3CDTF">2022-08-10T02:33:02Z</dcterms:created>
  <dcterms:modified xsi:type="dcterms:W3CDTF">2023-10-09T08:13:31Z</dcterms:modified>
</cp:coreProperties>
</file>