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an-TTKT\Downloads\"/>
    </mc:Choice>
  </mc:AlternateContent>
  <xr:revisionPtr revIDLastSave="0" documentId="8_{9BCB7F4F-CF47-45BF-B261-594AE89E11EF}" xr6:coauthVersionLast="36" xr6:coauthVersionMax="36" xr10:uidLastSave="{00000000-0000-0000-0000-000000000000}"/>
  <bookViews>
    <workbookView xWindow="-120" yWindow="0" windowWidth="20730" windowHeight="11040" xr2:uid="{00000000-000D-0000-FFFF-FFFF00000000}"/>
  </bookViews>
  <sheets>
    <sheet name="Nga (3)" sheetId="5" r:id="rId1"/>
  </sheets>
  <externalReferences>
    <externalReference r:id="rId2"/>
  </externalReferences>
  <definedNames>
    <definedName name="_xlnm._FilterDatabase" localSheetId="0" hidden="1">'Nga (3)'!$A$6:$W$15</definedName>
    <definedName name="_xlnm.Print_Titles" localSheetId="0">'Nga (3)'!$5:$6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</calcChain>
</file>

<file path=xl/sharedStrings.xml><?xml version="1.0" encoding="utf-8"?>
<sst xmlns="http://schemas.openxmlformats.org/spreadsheetml/2006/main" count="119" uniqueCount="72">
  <si>
    <t>HỌC VIỆN CÔNG NGHỆ BƯU CHÍNH VIỄN THÔNG</t>
  </si>
  <si>
    <t>CỘNG HÒA XÃ HỘI CHỦ NGHĨA VIỆT NAM</t>
  </si>
  <si>
    <t>TRUNG TÂM KHẢO THÍ VÀ ĐẢM BẢO CHẤT LƯỢNG GIÁO DỤC</t>
  </si>
  <si>
    <t>Độc lập - Tự do - Hạnh phúc</t>
  </si>
  <si>
    <t>TT</t>
  </si>
  <si>
    <t>Họ và tên</t>
  </si>
  <si>
    <t>Mã sinh viên</t>
  </si>
  <si>
    <t>Nhóm thi</t>
  </si>
  <si>
    <t>HỌC PHẦN PHÚC KHẢO</t>
  </si>
  <si>
    <t>KỲ THI</t>
  </si>
  <si>
    <t>NĂM HỌC</t>
  </si>
  <si>
    <t>ĐIỂM THI
TRƯỚC PHÚC KHẢO</t>
  </si>
  <si>
    <t>ĐIỂM THI 
SAU PHÚC KHẢO</t>
  </si>
  <si>
    <t>Bằng số</t>
  </si>
  <si>
    <t>Bằng chữ</t>
  </si>
  <si>
    <t xml:space="preserve">Giữ nguyên </t>
  </si>
  <si>
    <t>NGƯỜI LẬP BIỂU</t>
  </si>
  <si>
    <t xml:space="preserve"> TRƯỞNG TRUNG TÂM</t>
  </si>
  <si>
    <t>Trần Thị Mỹ Hạnh</t>
  </si>
  <si>
    <t>Ngành học</t>
  </si>
  <si>
    <t>Điểm thay đổi
(+/-)</t>
  </si>
  <si>
    <t>GHI CHÚ
Giữ nguyên / Thay đổi (Lý do thay đổi)</t>
  </si>
  <si>
    <t>2022-2023</t>
  </si>
  <si>
    <t>Bảy tròn</t>
  </si>
  <si>
    <t>Mã lơp</t>
  </si>
  <si>
    <t>Mã môn</t>
  </si>
  <si>
    <t>01</t>
  </si>
  <si>
    <t>02</t>
  </si>
  <si>
    <t>Lâm</t>
  </si>
  <si>
    <t>Quân</t>
  </si>
  <si>
    <t>Thành</t>
  </si>
  <si>
    <t>Thắng</t>
  </si>
  <si>
    <t>BAS1226</t>
  </si>
  <si>
    <t>Xác suất thống kê</t>
  </si>
  <si>
    <t>Hoàng</t>
  </si>
  <si>
    <t>Nguyễn Thanh</t>
  </si>
  <si>
    <t>Nguyễn Minh</t>
  </si>
  <si>
    <t>BAS1204</t>
  </si>
  <si>
    <t>Giải tích 2</t>
  </si>
  <si>
    <t>Trường</t>
  </si>
  <si>
    <t>Phạm Thị Tố Nga</t>
  </si>
  <si>
    <t xml:space="preserve">KẾT QUẢ PHÚC KHẢO BÀI THI KẾT THÚC HỌC PHẦN 
</t>
  </si>
  <si>
    <t>B21DCVT400</t>
  </si>
  <si>
    <t>Đinh Trọng</t>
  </si>
  <si>
    <t>D21CQVT08-B</t>
  </si>
  <si>
    <t>B21DCDT026</t>
  </si>
  <si>
    <t>Tạ Quang</t>
  </si>
  <si>
    <t>D21CQDT02-B</t>
  </si>
  <si>
    <t>B19DCCN096</t>
  </si>
  <si>
    <t>Châu</t>
  </si>
  <si>
    <t>D19CNPM3</t>
  </si>
  <si>
    <t>B18DCVT142</t>
  </si>
  <si>
    <t>Phạm Duy</t>
  </si>
  <si>
    <t>Hiệp</t>
  </si>
  <si>
    <t>D18CQVT06-B</t>
  </si>
  <si>
    <t>B21DCVT472</t>
  </si>
  <si>
    <t>Phúc</t>
  </si>
  <si>
    <t>B21DCCN607</t>
  </si>
  <si>
    <t>Lại Bá</t>
  </si>
  <si>
    <t>D21CQCN07-B</t>
  </si>
  <si>
    <t>B21DCPT019</t>
  </si>
  <si>
    <t>Phùng Đình Quý</t>
  </si>
  <si>
    <t>D21CQPT03-B</t>
  </si>
  <si>
    <t>BAS1219</t>
  </si>
  <si>
    <t>Toán cao cấp 1</t>
  </si>
  <si>
    <t>B21DCPT152</t>
  </si>
  <si>
    <t>Nguyễn Hiền</t>
  </si>
  <si>
    <t>Lương</t>
  </si>
  <si>
    <t>D21CQPT04-B</t>
  </si>
  <si>
    <t>B21DCCN668</t>
  </si>
  <si>
    <t>D21CQCN08-B</t>
  </si>
  <si>
    <t>Lần 1- Kỳ hè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</si>
</sst>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6" fillId="0" borderId="0"/>
  </cellStyleXfs>
  <cellXfs count="8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vertical="top" wrapText="1"/>
    </xf>
    <xf numFmtId="0" fontId="1" fillId="2" borderId="0" xfId="1" applyFill="1"/>
    <xf numFmtId="0" fontId="5" fillId="2" borderId="0" xfId="1" applyFont="1" applyFill="1" applyAlignment="1">
      <alignment vertical="center"/>
    </xf>
    <xf numFmtId="0" fontId="3" fillId="2" borderId="0" xfId="2" applyFill="1"/>
    <xf numFmtId="0" fontId="1" fillId="2" borderId="0" xfId="1" applyFill="1" applyAlignment="1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left" indent="1"/>
    </xf>
    <xf numFmtId="0" fontId="13" fillId="2" borderId="0" xfId="1" applyFont="1" applyFill="1"/>
    <xf numFmtId="0" fontId="14" fillId="2" borderId="0" xfId="1" applyFont="1" applyFill="1" applyProtection="1">
      <protection locked="0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left" indent="1"/>
    </xf>
    <xf numFmtId="0" fontId="5" fillId="2" borderId="0" xfId="2" applyFont="1" applyFill="1"/>
    <xf numFmtId="0" fontId="17" fillId="2" borderId="0" xfId="1" applyFont="1" applyFill="1"/>
    <xf numFmtId="0" fontId="5" fillId="2" borderId="0" xfId="1" applyFont="1" applyFill="1"/>
    <xf numFmtId="0" fontId="18" fillId="2" borderId="0" xfId="1" applyFont="1" applyFill="1"/>
    <xf numFmtId="0" fontId="7" fillId="2" borderId="0" xfId="2" applyFont="1" applyFill="1" applyAlignment="1">
      <alignment vertical="top" wrapText="1"/>
    </xf>
    <xf numFmtId="0" fontId="21" fillId="2" borderId="0" xfId="0" applyFont="1" applyFill="1" applyAlignment="1">
      <alignment horizontal="center" wrapText="1"/>
    </xf>
    <xf numFmtId="0" fontId="20" fillId="2" borderId="0" xfId="0" applyFont="1" applyFill="1"/>
    <xf numFmtId="0" fontId="25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23" fillId="2" borderId="10" xfId="1" applyFont="1" applyFill="1" applyBorder="1" applyAlignment="1">
      <alignment horizontal="center" vertical="center"/>
    </xf>
    <xf numFmtId="0" fontId="12" fillId="2" borderId="10" xfId="5" applyFont="1" applyFill="1" applyBorder="1" applyAlignment="1">
      <alignment horizontal="center" wrapText="1"/>
    </xf>
    <xf numFmtId="0" fontId="23" fillId="2" borderId="10" xfId="5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left" vertical="center" indent="1"/>
    </xf>
    <xf numFmtId="0" fontId="10" fillId="2" borderId="13" xfId="3" applyFont="1" applyFill="1" applyBorder="1" applyAlignment="1">
      <alignment vertical="center"/>
    </xf>
    <xf numFmtId="0" fontId="11" fillId="2" borderId="11" xfId="3" applyFont="1" applyFill="1" applyBorder="1" applyAlignment="1">
      <alignment horizontal="center" vertical="center"/>
    </xf>
    <xf numFmtId="0" fontId="11" fillId="2" borderId="11" xfId="3" applyFont="1" applyFill="1" applyBorder="1" applyAlignment="1">
      <alignment horizontal="left" vertical="center" indent="1"/>
    </xf>
    <xf numFmtId="164" fontId="16" fillId="2" borderId="11" xfId="4" applyNumberFormat="1" applyFont="1" applyFill="1" applyBorder="1" applyAlignment="1">
      <alignment horizontal="center" vertical="center"/>
    </xf>
    <xf numFmtId="0" fontId="12" fillId="2" borderId="11" xfId="5" applyFont="1" applyFill="1" applyBorder="1" applyAlignment="1">
      <alignment horizontal="center" wrapText="1"/>
    </xf>
    <xf numFmtId="0" fontId="23" fillId="2" borderId="11" xfId="5" applyFont="1" applyFill="1" applyBorder="1" applyAlignment="1">
      <alignment horizontal="center" vertical="center" wrapText="1"/>
    </xf>
    <xf numFmtId="164" fontId="10" fillId="2" borderId="11" xfId="4" applyNumberFormat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1" xfId="0" quotePrefix="1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11" fillId="2" borderId="14" xfId="3" applyFont="1" applyFill="1" applyBorder="1" applyAlignment="1">
      <alignment horizontal="left" vertical="center" indent="1"/>
    </xf>
    <xf numFmtId="0" fontId="10" fillId="2" borderId="15" xfId="3" applyFont="1" applyFill="1" applyBorder="1" applyAlignment="1">
      <alignment vertical="center"/>
    </xf>
    <xf numFmtId="0" fontId="11" fillId="2" borderId="10" xfId="3" applyFont="1" applyFill="1" applyBorder="1" applyAlignment="1">
      <alignment horizontal="left" vertical="center" indent="1"/>
    </xf>
    <xf numFmtId="164" fontId="16" fillId="2" borderId="10" xfId="4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wrapText="1"/>
    </xf>
    <xf numFmtId="0" fontId="16" fillId="2" borderId="16" xfId="0" quotePrefix="1" applyFont="1" applyFill="1" applyBorder="1" applyAlignment="1">
      <alignment horizontal="center"/>
    </xf>
    <xf numFmtId="0" fontId="11" fillId="2" borderId="16" xfId="3" applyFont="1" applyFill="1" applyBorder="1" applyAlignment="1">
      <alignment horizontal="left" vertical="center" indent="1"/>
    </xf>
    <xf numFmtId="164" fontId="16" fillId="2" borderId="16" xfId="4" applyNumberFormat="1" applyFont="1" applyFill="1" applyBorder="1" applyAlignment="1">
      <alignment horizontal="center" vertical="center"/>
    </xf>
    <xf numFmtId="0" fontId="12" fillId="2" borderId="16" xfId="5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/>
    </xf>
    <xf numFmtId="0" fontId="23" fillId="2" borderId="16" xfId="5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/>
    </xf>
    <xf numFmtId="0" fontId="14" fillId="2" borderId="0" xfId="1" applyFont="1" applyFill="1" applyAlignment="1" applyProtection="1">
      <alignment horizontal="center"/>
      <protection locked="0"/>
    </xf>
    <xf numFmtId="0" fontId="6" fillId="2" borderId="4" xfId="2" applyFont="1" applyFill="1" applyBorder="1" applyAlignment="1">
      <alignment horizontal="center" vertical="center" wrapText="1"/>
    </xf>
    <xf numFmtId="164" fontId="10" fillId="2" borderId="10" xfId="4" applyNumberFormat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center" vertical="center"/>
    </xf>
    <xf numFmtId="0" fontId="22" fillId="2" borderId="16" xfId="0" applyFont="1" applyFill="1" applyBorder="1"/>
    <xf numFmtId="0" fontId="12" fillId="2" borderId="17" xfId="0" applyFont="1" applyFill="1" applyBorder="1"/>
    <xf numFmtId="0" fontId="16" fillId="2" borderId="18" xfId="0" applyFont="1" applyFill="1" applyBorder="1"/>
    <xf numFmtId="0" fontId="12" fillId="2" borderId="16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4" fillId="2" borderId="1" xfId="2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textRotation="90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13" fillId="2" borderId="0" xfId="1" applyFont="1" applyFill="1" applyAlignment="1">
      <alignment horizont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</cellXfs>
  <cellStyles count="7">
    <cellStyle name="Normal" xfId="0" builtinId="0"/>
    <cellStyle name="Normal 10" xfId="6" xr:uid="{00000000-0005-0000-0000-000001000000}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_Sheet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%20DATA/CONG%20TAC%20KHAO%20THI(20-12-2013)/CAO%20DANG%20NGHE/NAM%202012%20-%202013/HOC%20KY%202/Bang%20diem%20cao%20dang%20nghe%20thi%20lan%201%20HK%202/BANG_DIEM_TONG_HOP_CDN_C12DNUD02-B_HK3_D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"/>
      <sheetName val="Kỳ 3_1"/>
    </sheetNames>
    <sheetDataSet>
      <sheetData sheetId="0" refreshError="1">
        <row r="1">
          <cell r="A1">
            <v>0</v>
          </cell>
          <cell r="B1" t="str">
            <v>Không</v>
          </cell>
          <cell r="C1" t="str">
            <v>không</v>
          </cell>
        </row>
        <row r="2">
          <cell r="A2">
            <v>1</v>
          </cell>
          <cell r="B2" t="str">
            <v>Một</v>
          </cell>
          <cell r="C2" t="str">
            <v>một</v>
          </cell>
        </row>
        <row r="3">
          <cell r="A3">
            <v>2</v>
          </cell>
          <cell r="B3" t="str">
            <v>Hai</v>
          </cell>
          <cell r="C3" t="str">
            <v>hai</v>
          </cell>
        </row>
        <row r="4">
          <cell r="A4">
            <v>3</v>
          </cell>
          <cell r="B4" t="str">
            <v>Ba</v>
          </cell>
          <cell r="C4" t="str">
            <v>ba</v>
          </cell>
        </row>
        <row r="5">
          <cell r="A5">
            <v>4</v>
          </cell>
          <cell r="B5" t="str">
            <v>Bốn</v>
          </cell>
          <cell r="C5" t="str">
            <v>bốn</v>
          </cell>
        </row>
        <row r="6">
          <cell r="A6">
            <v>5</v>
          </cell>
          <cell r="B6" t="str">
            <v>Năm</v>
          </cell>
          <cell r="C6" t="str">
            <v>năm</v>
          </cell>
        </row>
        <row r="7">
          <cell r="A7">
            <v>6</v>
          </cell>
          <cell r="B7" t="str">
            <v>Sáu</v>
          </cell>
          <cell r="C7" t="str">
            <v>sáu</v>
          </cell>
        </row>
        <row r="8">
          <cell r="A8">
            <v>7</v>
          </cell>
          <cell r="B8" t="str">
            <v>Bảy</v>
          </cell>
          <cell r="C8" t="str">
            <v>bảy</v>
          </cell>
        </row>
        <row r="9">
          <cell r="A9">
            <v>8</v>
          </cell>
          <cell r="B9" t="str">
            <v xml:space="preserve">Tám </v>
          </cell>
          <cell r="C9" t="str">
            <v>tám</v>
          </cell>
        </row>
        <row r="10">
          <cell r="A10">
            <v>9</v>
          </cell>
          <cell r="B10" t="str">
            <v>Chín</v>
          </cell>
          <cell r="C10" t="str">
            <v>chín</v>
          </cell>
        </row>
        <row r="11">
          <cell r="A11">
            <v>10</v>
          </cell>
          <cell r="B11" t="str">
            <v>Mười</v>
          </cell>
          <cell r="C11" t="str">
            <v>mười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workbookViewId="0">
      <selection activeCell="D10" sqref="D10"/>
    </sheetView>
  </sheetViews>
  <sheetFormatPr defaultRowHeight="15" x14ac:dyDescent="0.25"/>
  <cols>
    <col min="1" max="1" width="4.85546875" style="3" customWidth="1"/>
    <col min="2" max="2" width="12" style="3" customWidth="1"/>
    <col min="3" max="3" width="15" style="12" customWidth="1"/>
    <col min="4" max="4" width="6.85546875" style="3" customWidth="1"/>
    <col min="5" max="5" width="14.5703125" style="3" customWidth="1"/>
    <col min="6" max="6" width="9.140625" style="3" customWidth="1"/>
    <col min="7" max="7" width="4.28515625" style="3" customWidth="1"/>
    <col min="8" max="8" width="16.28515625" style="12" customWidth="1"/>
    <col min="9" max="9" width="7.140625" style="16" customWidth="1"/>
    <col min="10" max="10" width="15.85546875" style="3" customWidth="1"/>
    <col min="11" max="11" width="5.7109375" style="16" customWidth="1"/>
    <col min="12" max="12" width="14" style="3" customWidth="1"/>
    <col min="13" max="13" width="6.85546875" style="3" customWidth="1"/>
    <col min="14" max="14" width="11.85546875" style="3" customWidth="1"/>
    <col min="15" max="15" width="11.28515625" style="12" customWidth="1"/>
    <col min="16" max="16" width="9.85546875" style="12" customWidth="1"/>
    <col min="17" max="17" width="5.28515625" style="3" customWidth="1"/>
    <col min="18" max="16384" width="9.140625" style="3"/>
  </cols>
  <sheetData>
    <row r="1" spans="1:23" ht="20.25" customHeight="1" x14ac:dyDescent="0.25">
      <c r="A1" s="64" t="s">
        <v>0</v>
      </c>
      <c r="B1" s="64"/>
      <c r="C1" s="64"/>
      <c r="D1" s="64"/>
      <c r="E1" s="64"/>
      <c r="F1" s="64"/>
      <c r="G1" s="64"/>
      <c r="H1" s="20"/>
      <c r="I1" s="17"/>
      <c r="J1" s="65" t="s">
        <v>1</v>
      </c>
      <c r="K1" s="65"/>
      <c r="L1" s="65"/>
      <c r="M1" s="65"/>
      <c r="N1" s="65"/>
      <c r="O1" s="65"/>
      <c r="P1" s="65"/>
      <c r="Q1" s="65"/>
    </row>
    <row r="2" spans="1:23" ht="17.25" customHeight="1" x14ac:dyDescent="0.25">
      <c r="A2" s="66" t="s">
        <v>2</v>
      </c>
      <c r="B2" s="66"/>
      <c r="C2" s="66"/>
      <c r="D2" s="66"/>
      <c r="E2" s="66"/>
      <c r="F2" s="66"/>
      <c r="G2" s="66"/>
      <c r="H2" s="21"/>
      <c r="I2" s="17"/>
      <c r="J2" s="67" t="s">
        <v>3</v>
      </c>
      <c r="K2" s="67"/>
      <c r="L2" s="67"/>
      <c r="M2" s="67"/>
      <c r="N2" s="67"/>
      <c r="O2" s="67"/>
      <c r="P2" s="67"/>
      <c r="Q2" s="67"/>
    </row>
    <row r="3" spans="1:23" ht="10.5" customHeight="1" x14ac:dyDescent="0.25">
      <c r="C3" s="4"/>
      <c r="D3" s="4"/>
      <c r="E3" s="4"/>
      <c r="F3" s="4"/>
      <c r="G3" s="2"/>
      <c r="H3" s="2"/>
      <c r="I3" s="17"/>
      <c r="J3" s="5"/>
      <c r="K3" s="13"/>
      <c r="L3" s="5"/>
      <c r="M3" s="5"/>
      <c r="N3" s="5"/>
      <c r="O3" s="2"/>
      <c r="P3" s="2"/>
      <c r="Q3" s="2"/>
    </row>
    <row r="4" spans="1:23" s="6" customFormat="1" ht="39" customHeight="1" x14ac:dyDescent="0.25">
      <c r="A4" s="68" t="s">
        <v>41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3" ht="39" customHeight="1" x14ac:dyDescent="0.25">
      <c r="A5" s="62" t="s">
        <v>4</v>
      </c>
      <c r="B5" s="69" t="s">
        <v>6</v>
      </c>
      <c r="C5" s="71" t="s">
        <v>5</v>
      </c>
      <c r="D5" s="72"/>
      <c r="E5" s="69" t="s">
        <v>24</v>
      </c>
      <c r="F5" s="69" t="s">
        <v>25</v>
      </c>
      <c r="G5" s="83" t="s">
        <v>7</v>
      </c>
      <c r="H5" s="69" t="s">
        <v>8</v>
      </c>
      <c r="I5" s="79" t="s">
        <v>11</v>
      </c>
      <c r="J5" s="80"/>
      <c r="K5" s="86" t="s">
        <v>12</v>
      </c>
      <c r="L5" s="87"/>
      <c r="M5" s="62" t="s">
        <v>20</v>
      </c>
      <c r="N5" s="62" t="s">
        <v>21</v>
      </c>
      <c r="O5" s="81" t="s">
        <v>9</v>
      </c>
      <c r="P5" s="81" t="s">
        <v>10</v>
      </c>
      <c r="Q5" s="83" t="s">
        <v>19</v>
      </c>
    </row>
    <row r="6" spans="1:23" ht="19.5" customHeight="1" x14ac:dyDescent="0.25">
      <c r="A6" s="63"/>
      <c r="B6" s="70"/>
      <c r="C6" s="73"/>
      <c r="D6" s="74"/>
      <c r="E6" s="70"/>
      <c r="F6" s="70"/>
      <c r="G6" s="84"/>
      <c r="H6" s="70"/>
      <c r="I6" s="55" t="s">
        <v>13</v>
      </c>
      <c r="J6" s="55" t="s">
        <v>14</v>
      </c>
      <c r="K6" s="55" t="s">
        <v>13</v>
      </c>
      <c r="L6" s="55" t="s">
        <v>14</v>
      </c>
      <c r="M6" s="63"/>
      <c r="N6" s="63"/>
      <c r="O6" s="82"/>
      <c r="P6" s="82"/>
      <c r="Q6" s="84"/>
    </row>
    <row r="7" spans="1:23" ht="18" customHeight="1" x14ac:dyDescent="0.25">
      <c r="A7" s="22">
        <v>1</v>
      </c>
      <c r="B7" s="22" t="s">
        <v>42</v>
      </c>
      <c r="C7" s="42" t="s">
        <v>43</v>
      </c>
      <c r="D7" s="43" t="s">
        <v>30</v>
      </c>
      <c r="E7" s="43" t="s">
        <v>44</v>
      </c>
      <c r="F7" s="43" t="s">
        <v>37</v>
      </c>
      <c r="G7" s="25" t="s">
        <v>26</v>
      </c>
      <c r="H7" s="44" t="s">
        <v>38</v>
      </c>
      <c r="I7" s="45">
        <v>7.5</v>
      </c>
      <c r="J7" s="23" t="str">
        <f>CONCATENATE(LOOKUP(INT(I7),[1]So!$A$1:$A$11,[1]So!$B$1:$B$11)," phẩy ",LOOKUP(ROUND(MOD(I7,1)*10,0),[1]So!$A$1:$A$11,[1]So!$C$1:$C$11))</f>
        <v>Bảy phẩy năm</v>
      </c>
      <c r="K7" s="45">
        <v>7.5</v>
      </c>
      <c r="L7" s="23" t="str">
        <f>CONCATENATE(LOOKUP(INT(K7),[1]So!$A$1:$A$11,[1]So!$B$1:$B$11)," phẩy ",LOOKUP(ROUND(MOD(K7,1)*10,0),[1]So!$A$1:$A$11,[1]So!$C$1:$C$11))</f>
        <v>Bảy phẩy năm</v>
      </c>
      <c r="M7" s="24">
        <v>0</v>
      </c>
      <c r="N7" s="24" t="s">
        <v>15</v>
      </c>
      <c r="O7" s="25" t="s">
        <v>71</v>
      </c>
      <c r="P7" s="25" t="s">
        <v>22</v>
      </c>
      <c r="Q7" s="56"/>
    </row>
    <row r="8" spans="1:23" ht="18" customHeight="1" x14ac:dyDescent="0.25">
      <c r="A8" s="26">
        <v>2</v>
      </c>
      <c r="B8" s="26" t="s">
        <v>45</v>
      </c>
      <c r="C8" s="27" t="s">
        <v>46</v>
      </c>
      <c r="D8" s="28" t="s">
        <v>39</v>
      </c>
      <c r="E8" s="28" t="s">
        <v>47</v>
      </c>
      <c r="F8" s="28" t="s">
        <v>37</v>
      </c>
      <c r="G8" s="29" t="s">
        <v>26</v>
      </c>
      <c r="H8" s="30" t="s">
        <v>38</v>
      </c>
      <c r="I8" s="31">
        <v>1.5</v>
      </c>
      <c r="J8" s="32" t="str">
        <f>CONCATENATE(LOOKUP(INT(I8),[1]So!$A$1:$A$11,[1]So!$B$1:$B$11)," phẩy ",LOOKUP(ROUND(MOD(I8,1)*10,0),[1]So!$A$1:$A$11,[1]So!$C$1:$C$11))</f>
        <v>Một phẩy năm</v>
      </c>
      <c r="K8" s="31">
        <v>1.5</v>
      </c>
      <c r="L8" s="32" t="str">
        <f>CONCATENATE(LOOKUP(INT(K8),[1]So!$A$1:$A$11,[1]So!$B$1:$B$11)," phẩy ",LOOKUP(ROUND(MOD(K8,1)*10,0),[1]So!$A$1:$A$11,[1]So!$C$1:$C$11))</f>
        <v>Một phẩy năm</v>
      </c>
      <c r="M8" s="33">
        <v>0</v>
      </c>
      <c r="N8" s="33" t="s">
        <v>15</v>
      </c>
      <c r="O8" s="29" t="s">
        <v>71</v>
      </c>
      <c r="P8" s="29" t="s">
        <v>22</v>
      </c>
      <c r="Q8" s="34"/>
    </row>
    <row r="9" spans="1:23" ht="18" customHeight="1" x14ac:dyDescent="0.25">
      <c r="A9" s="26">
        <v>3</v>
      </c>
      <c r="B9" s="26" t="s">
        <v>48</v>
      </c>
      <c r="C9" s="27" t="s">
        <v>35</v>
      </c>
      <c r="D9" s="28" t="s">
        <v>49</v>
      </c>
      <c r="E9" s="28" t="s">
        <v>50</v>
      </c>
      <c r="F9" s="28" t="s">
        <v>37</v>
      </c>
      <c r="G9" s="29" t="s">
        <v>27</v>
      </c>
      <c r="H9" s="30" t="s">
        <v>38</v>
      </c>
      <c r="I9" s="31">
        <v>0.5</v>
      </c>
      <c r="J9" s="32" t="str">
        <f>CONCATENATE(LOOKUP(INT(I9),[1]So!$A$1:$A$11,[1]So!$B$1:$B$11)," phẩy ",LOOKUP(ROUND(MOD(I9,1)*10,0),[1]So!$A$1:$A$11,[1]So!$C$1:$C$11))</f>
        <v>Không phẩy năm</v>
      </c>
      <c r="K9" s="31">
        <v>0.5</v>
      </c>
      <c r="L9" s="32" t="str">
        <f>CONCATENATE(LOOKUP(INT(K9),[1]So!$A$1:$A$11,[1]So!$B$1:$B$11)," phẩy ",LOOKUP(ROUND(MOD(K9,1)*10,0),[1]So!$A$1:$A$11,[1]So!$C$1:$C$11))</f>
        <v>Không phẩy năm</v>
      </c>
      <c r="M9" s="33">
        <v>0</v>
      </c>
      <c r="N9" s="33" t="s">
        <v>15</v>
      </c>
      <c r="O9" s="29" t="s">
        <v>71</v>
      </c>
      <c r="P9" s="29" t="s">
        <v>22</v>
      </c>
      <c r="Q9" s="34"/>
    </row>
    <row r="10" spans="1:23" ht="18" customHeight="1" x14ac:dyDescent="0.25">
      <c r="A10" s="26">
        <v>4</v>
      </c>
      <c r="B10" s="26" t="s">
        <v>51</v>
      </c>
      <c r="C10" s="27" t="s">
        <v>52</v>
      </c>
      <c r="D10" s="28" t="s">
        <v>53</v>
      </c>
      <c r="E10" s="28" t="s">
        <v>54</v>
      </c>
      <c r="F10" s="28" t="s">
        <v>37</v>
      </c>
      <c r="G10" s="29" t="s">
        <v>27</v>
      </c>
      <c r="H10" s="30" t="s">
        <v>38</v>
      </c>
      <c r="I10" s="31">
        <v>2</v>
      </c>
      <c r="J10" s="32" t="str">
        <f>CONCATENATE(LOOKUP(INT(I10),[1]So!$A$1:$A$11,[1]So!$B$1:$B$11)," phẩy ",LOOKUP(ROUND(MOD(I10,1)*10,0),[1]So!$A$1:$A$11,[1]So!$C$1:$C$11))</f>
        <v>Hai phẩy không</v>
      </c>
      <c r="K10" s="31">
        <v>2</v>
      </c>
      <c r="L10" s="32" t="str">
        <f>CONCATENATE(LOOKUP(INT(K10),[1]So!$A$1:$A$11,[1]So!$B$1:$B$11)," phẩy ",LOOKUP(ROUND(MOD(K10,1)*10,0),[1]So!$A$1:$A$11,[1]So!$C$1:$C$11))</f>
        <v>Hai phẩy không</v>
      </c>
      <c r="M10" s="33">
        <v>0</v>
      </c>
      <c r="N10" s="33" t="s">
        <v>15</v>
      </c>
      <c r="O10" s="29" t="s">
        <v>71</v>
      </c>
      <c r="P10" s="29" t="s">
        <v>22</v>
      </c>
      <c r="Q10" s="34"/>
    </row>
    <row r="11" spans="1:23" ht="18" customHeight="1" x14ac:dyDescent="0.25">
      <c r="A11" s="26">
        <v>5</v>
      </c>
      <c r="B11" s="26" t="s">
        <v>55</v>
      </c>
      <c r="C11" s="27" t="s">
        <v>34</v>
      </c>
      <c r="D11" s="28" t="s">
        <v>56</v>
      </c>
      <c r="E11" s="28" t="s">
        <v>44</v>
      </c>
      <c r="F11" s="28" t="s">
        <v>37</v>
      </c>
      <c r="G11" s="35" t="s">
        <v>27</v>
      </c>
      <c r="H11" s="30" t="s">
        <v>38</v>
      </c>
      <c r="I11" s="31">
        <v>1</v>
      </c>
      <c r="J11" s="32" t="str">
        <f>CONCATENATE(LOOKUP(INT(I11),[1]So!$A$1:$A$11,[1]So!$B$1:$B$11)," phẩy ",LOOKUP(ROUND(MOD(I11,1)*10,0),[1]So!$A$1:$A$11,[1]So!$C$1:$C$11))</f>
        <v>Một phẩy không</v>
      </c>
      <c r="K11" s="31">
        <v>1</v>
      </c>
      <c r="L11" s="32" t="str">
        <f>CONCATENATE(LOOKUP(INT(K11),[1]So!$A$1:$A$11,[1]So!$B$1:$B$11)," phẩy ",LOOKUP(ROUND(MOD(K11,1)*10,0),[1]So!$A$1:$A$11,[1]So!$C$1:$C$11))</f>
        <v>Một phẩy không</v>
      </c>
      <c r="M11" s="33">
        <v>0</v>
      </c>
      <c r="N11" s="33" t="s">
        <v>15</v>
      </c>
      <c r="O11" s="29" t="s">
        <v>71</v>
      </c>
      <c r="P11" s="29" t="s">
        <v>22</v>
      </c>
      <c r="Q11" s="34"/>
    </row>
    <row r="12" spans="1:23" ht="18" customHeight="1" x14ac:dyDescent="0.25">
      <c r="A12" s="26">
        <v>6</v>
      </c>
      <c r="B12" s="26" t="s">
        <v>57</v>
      </c>
      <c r="C12" s="27" t="s">
        <v>58</v>
      </c>
      <c r="D12" s="28" t="s">
        <v>29</v>
      </c>
      <c r="E12" s="28" t="s">
        <v>59</v>
      </c>
      <c r="F12" s="28" t="s">
        <v>37</v>
      </c>
      <c r="G12" s="29" t="s">
        <v>27</v>
      </c>
      <c r="H12" s="30" t="s">
        <v>38</v>
      </c>
      <c r="I12" s="31">
        <v>1.5</v>
      </c>
      <c r="J12" s="32" t="str">
        <f>CONCATENATE(LOOKUP(INT(I12),[1]So!$A$1:$A$11,[1]So!$B$1:$B$11)," phẩy ",LOOKUP(ROUND(MOD(I12,1)*10,0),[1]So!$A$1:$A$11,[1]So!$C$1:$C$11))</f>
        <v>Một phẩy năm</v>
      </c>
      <c r="K12" s="31">
        <v>1.5</v>
      </c>
      <c r="L12" s="32" t="str">
        <f>CONCATENATE(LOOKUP(INT(K12),[1]So!$A$1:$A$11,[1]So!$B$1:$B$11)," phẩy ",LOOKUP(ROUND(MOD(K12,1)*10,0),[1]So!$A$1:$A$11,[1]So!$C$1:$C$11))</f>
        <v>Một phẩy năm</v>
      </c>
      <c r="M12" s="33">
        <v>0</v>
      </c>
      <c r="N12" s="33" t="s">
        <v>15</v>
      </c>
      <c r="O12" s="29" t="s">
        <v>71</v>
      </c>
      <c r="P12" s="29" t="s">
        <v>22</v>
      </c>
      <c r="Q12" s="34"/>
    </row>
    <row r="13" spans="1:23" ht="18" customHeight="1" x14ac:dyDescent="0.25">
      <c r="A13" s="26">
        <v>7</v>
      </c>
      <c r="B13" s="26" t="s">
        <v>60</v>
      </c>
      <c r="C13" s="27" t="s">
        <v>61</v>
      </c>
      <c r="D13" s="28" t="s">
        <v>28</v>
      </c>
      <c r="E13" s="28" t="s">
        <v>62</v>
      </c>
      <c r="F13" s="28" t="s">
        <v>63</v>
      </c>
      <c r="G13" s="29" t="s">
        <v>26</v>
      </c>
      <c r="H13" s="30" t="s">
        <v>64</v>
      </c>
      <c r="I13" s="31">
        <v>1</v>
      </c>
      <c r="J13" s="32" t="str">
        <f>CONCATENATE(LOOKUP(INT(I13),[1]So!$A$1:$A$11,[1]So!$B$1:$B$11)," phẩy ",LOOKUP(ROUND(MOD(I13,1)*10,0),[1]So!$A$1:$A$11,[1]So!$C$1:$C$11))</f>
        <v>Một phẩy không</v>
      </c>
      <c r="K13" s="31">
        <v>1</v>
      </c>
      <c r="L13" s="32" t="str">
        <f>CONCATENATE(LOOKUP(INT(K13),[1]So!$A$1:$A$11,[1]So!$B$1:$B$11)," phẩy ",LOOKUP(ROUND(MOD(K13,1)*10,0),[1]So!$A$1:$A$11,[1]So!$C$1:$C$11))</f>
        <v>Một phẩy không</v>
      </c>
      <c r="M13" s="33">
        <v>0</v>
      </c>
      <c r="N13" s="33" t="s">
        <v>15</v>
      </c>
      <c r="O13" s="29" t="s">
        <v>71</v>
      </c>
      <c r="P13" s="29" t="s">
        <v>22</v>
      </c>
      <c r="Q13" s="34"/>
    </row>
    <row r="14" spans="1:23" ht="18" customHeight="1" x14ac:dyDescent="0.25">
      <c r="A14" s="26">
        <v>8</v>
      </c>
      <c r="B14" s="36" t="s">
        <v>65</v>
      </c>
      <c r="C14" s="37" t="s">
        <v>66</v>
      </c>
      <c r="D14" s="38" t="s">
        <v>67</v>
      </c>
      <c r="E14" s="38" t="s">
        <v>68</v>
      </c>
      <c r="F14" s="38" t="s">
        <v>32</v>
      </c>
      <c r="G14" s="39" t="s">
        <v>26</v>
      </c>
      <c r="H14" s="30" t="s">
        <v>33</v>
      </c>
      <c r="I14" s="31">
        <v>4</v>
      </c>
      <c r="J14" s="32" t="str">
        <f>CONCATENATE(LOOKUP(INT(I14),[1]So!$A$1:$A$11,[1]So!$B$1:$B$11)," phẩy ",LOOKUP(ROUND(MOD(I14,1)*10,0),[1]So!$A$1:$A$11,[1]So!$C$1:$C$11))</f>
        <v>Bốn phẩy không</v>
      </c>
      <c r="K14" s="40">
        <v>4</v>
      </c>
      <c r="L14" s="41" t="s">
        <v>23</v>
      </c>
      <c r="M14" s="40">
        <v>0</v>
      </c>
      <c r="N14" s="33" t="s">
        <v>15</v>
      </c>
      <c r="O14" s="36" t="s">
        <v>71</v>
      </c>
      <c r="P14" s="29" t="s">
        <v>22</v>
      </c>
      <c r="Q14" s="36"/>
      <c r="R14" s="18"/>
      <c r="S14" s="19"/>
      <c r="T14" s="19"/>
      <c r="U14" s="19"/>
      <c r="V14" s="19"/>
      <c r="W14" s="19"/>
    </row>
    <row r="15" spans="1:23" ht="18" customHeight="1" x14ac:dyDescent="0.25">
      <c r="A15" s="57">
        <v>9</v>
      </c>
      <c r="B15" s="58" t="s">
        <v>69</v>
      </c>
      <c r="C15" s="59" t="s">
        <v>36</v>
      </c>
      <c r="D15" s="60" t="s">
        <v>31</v>
      </c>
      <c r="E15" s="60" t="s">
        <v>70</v>
      </c>
      <c r="F15" s="60" t="s">
        <v>32</v>
      </c>
      <c r="G15" s="47" t="s">
        <v>26</v>
      </c>
      <c r="H15" s="48" t="s">
        <v>33</v>
      </c>
      <c r="I15" s="49">
        <v>8</v>
      </c>
      <c r="J15" s="50" t="str">
        <f>CONCATENATE(LOOKUP(INT(I15),[1]So!$A$1:$A$11,[1]So!$B$1:$B$11)," phẩy ",LOOKUP(ROUND(MOD(I15,1)*10,0),[1]So!$A$1:$A$11,[1]So!$C$1:$C$11))</f>
        <v>Tám  phẩy không</v>
      </c>
      <c r="K15" s="51">
        <v>8</v>
      </c>
      <c r="L15" s="61" t="s">
        <v>23</v>
      </c>
      <c r="M15" s="51">
        <v>0</v>
      </c>
      <c r="N15" s="52" t="s">
        <v>15</v>
      </c>
      <c r="O15" s="46" t="s">
        <v>71</v>
      </c>
      <c r="P15" s="53" t="s">
        <v>22</v>
      </c>
      <c r="Q15" s="46"/>
      <c r="R15" s="18"/>
      <c r="S15" s="19"/>
      <c r="T15" s="19"/>
      <c r="U15" s="19"/>
      <c r="V15" s="19"/>
      <c r="W15" s="19"/>
    </row>
    <row r="16" spans="1:23" ht="15.75" x14ac:dyDescent="0.25">
      <c r="A16" s="7"/>
      <c r="B16" s="7"/>
      <c r="C16" s="8"/>
      <c r="D16" s="7"/>
      <c r="E16" s="7"/>
      <c r="F16" s="7"/>
      <c r="G16" s="7"/>
      <c r="H16" s="3"/>
      <c r="I16" s="14"/>
      <c r="J16" s="9"/>
      <c r="K16" s="14"/>
      <c r="L16" s="9"/>
      <c r="M16" s="9"/>
      <c r="N16" s="9"/>
      <c r="O16" s="9"/>
      <c r="P16" s="9"/>
      <c r="Q16" s="9"/>
      <c r="R16" s="9"/>
    </row>
    <row r="17" spans="1:23" ht="15.75" x14ac:dyDescent="0.25">
      <c r="A17" s="7"/>
      <c r="B17" s="7"/>
      <c r="C17" s="8"/>
      <c r="D17" s="7"/>
      <c r="E17" s="7"/>
      <c r="F17" s="7"/>
      <c r="G17" s="7"/>
      <c r="H17" s="3"/>
      <c r="I17" s="85"/>
      <c r="J17" s="85"/>
      <c r="K17" s="85"/>
      <c r="L17" s="85"/>
      <c r="M17" s="85"/>
      <c r="N17" s="85"/>
      <c r="O17" s="85"/>
      <c r="P17" s="85"/>
      <c r="Q17" s="85"/>
      <c r="R17" s="9"/>
    </row>
    <row r="18" spans="1:23" ht="15.75" x14ac:dyDescent="0.25">
      <c r="C18" s="76" t="s">
        <v>16</v>
      </c>
      <c r="D18" s="76"/>
      <c r="E18" s="76"/>
      <c r="F18" s="76"/>
      <c r="G18" s="76"/>
      <c r="H18" s="3"/>
      <c r="I18" s="75" t="s">
        <v>17</v>
      </c>
      <c r="J18" s="75"/>
      <c r="K18" s="75"/>
      <c r="L18" s="75"/>
      <c r="M18" s="75"/>
      <c r="N18" s="75"/>
      <c r="O18" s="75"/>
      <c r="P18" s="75"/>
      <c r="Q18" s="75"/>
      <c r="R18" s="10"/>
      <c r="S18" s="10"/>
      <c r="T18" s="10"/>
      <c r="U18" s="10"/>
      <c r="V18" s="10"/>
      <c r="W18" s="10"/>
    </row>
    <row r="19" spans="1:23" ht="15.75" x14ac:dyDescent="0.25">
      <c r="A19" s="7"/>
      <c r="B19" s="7"/>
      <c r="C19" s="8"/>
      <c r="D19" s="7"/>
      <c r="E19" s="7"/>
      <c r="F19" s="7"/>
      <c r="G19" s="7"/>
      <c r="H19" s="75"/>
      <c r="I19" s="75"/>
      <c r="J19" s="75"/>
      <c r="K19" s="75"/>
      <c r="L19" s="75"/>
      <c r="M19" s="75"/>
      <c r="N19" s="75"/>
      <c r="O19" s="54"/>
      <c r="P19" s="54"/>
      <c r="Q19" s="54"/>
      <c r="R19" s="10"/>
      <c r="S19" s="10"/>
      <c r="T19" s="10"/>
      <c r="U19" s="10"/>
      <c r="V19" s="10"/>
      <c r="W19" s="10"/>
    </row>
    <row r="20" spans="1:23" ht="14.25" hidden="1" customHeight="1" x14ac:dyDescent="0.25">
      <c r="A20" s="7"/>
      <c r="B20" s="7"/>
      <c r="C20" s="8"/>
      <c r="D20" s="7"/>
      <c r="E20" s="7"/>
      <c r="F20" s="7"/>
      <c r="G20" s="7"/>
      <c r="H20" s="8"/>
      <c r="I20" s="15"/>
      <c r="J20" s="54"/>
      <c r="K20" s="54"/>
      <c r="L20" s="54"/>
      <c r="M20" s="54"/>
      <c r="N20" s="54"/>
      <c r="O20" s="8"/>
      <c r="P20" s="8"/>
      <c r="Q20" s="7"/>
      <c r="R20" s="10"/>
      <c r="S20" s="10"/>
      <c r="T20" s="10"/>
      <c r="U20" s="10"/>
      <c r="V20" s="10"/>
      <c r="W20" s="10"/>
    </row>
    <row r="21" spans="1:23" ht="14.25" customHeight="1" x14ac:dyDescent="0.25">
      <c r="A21" s="7"/>
      <c r="B21" s="7"/>
      <c r="C21" s="8"/>
      <c r="D21" s="7"/>
      <c r="E21" s="7"/>
      <c r="F21" s="7"/>
      <c r="G21" s="7"/>
      <c r="H21" s="8"/>
      <c r="I21" s="15"/>
      <c r="J21" s="54"/>
      <c r="K21" s="54"/>
      <c r="L21" s="54"/>
      <c r="M21" s="54"/>
      <c r="N21" s="54"/>
      <c r="O21" s="8"/>
      <c r="P21" s="8"/>
      <c r="Q21" s="7"/>
      <c r="R21" s="10"/>
      <c r="S21" s="10"/>
      <c r="T21" s="10"/>
      <c r="U21" s="10"/>
      <c r="V21" s="10"/>
      <c r="W21" s="10"/>
    </row>
    <row r="22" spans="1:23" ht="15.75" x14ac:dyDescent="0.25">
      <c r="A22" s="7"/>
      <c r="B22" s="7"/>
      <c r="C22" s="8"/>
      <c r="D22" s="7"/>
      <c r="E22" s="7"/>
      <c r="F22" s="7"/>
      <c r="G22" s="7"/>
      <c r="H22" s="8"/>
      <c r="I22" s="15"/>
      <c r="J22" s="1"/>
      <c r="K22" s="15"/>
      <c r="L22" s="7"/>
      <c r="M22" s="11"/>
      <c r="N22" s="7"/>
      <c r="O22" s="8"/>
      <c r="P22" s="8"/>
      <c r="Q22" s="7"/>
      <c r="R22" s="7"/>
    </row>
    <row r="23" spans="1:23" ht="15.75" x14ac:dyDescent="0.25">
      <c r="A23" s="7"/>
      <c r="B23" s="7"/>
      <c r="C23" s="76" t="s">
        <v>40</v>
      </c>
      <c r="D23" s="76"/>
      <c r="E23" s="76"/>
      <c r="F23" s="76"/>
      <c r="G23" s="76"/>
      <c r="H23" s="8"/>
      <c r="I23" s="77" t="s">
        <v>18</v>
      </c>
      <c r="J23" s="77"/>
      <c r="K23" s="77"/>
      <c r="L23" s="77"/>
      <c r="M23" s="77"/>
      <c r="N23" s="77"/>
      <c r="O23" s="77"/>
      <c r="P23" s="77"/>
      <c r="Q23" s="77"/>
      <c r="R23" s="7"/>
    </row>
    <row r="24" spans="1:23" ht="15.75" x14ac:dyDescent="0.25">
      <c r="A24" s="7"/>
      <c r="B24" s="7"/>
      <c r="C24" s="78"/>
      <c r="D24" s="78"/>
      <c r="E24" s="78"/>
      <c r="F24" s="78"/>
      <c r="G24" s="78"/>
      <c r="H24" s="3"/>
      <c r="I24" s="77"/>
      <c r="J24" s="77"/>
      <c r="K24" s="77"/>
      <c r="L24" s="77"/>
      <c r="M24" s="77"/>
      <c r="N24" s="77"/>
      <c r="O24" s="77"/>
      <c r="P24" s="77"/>
      <c r="Q24" s="77"/>
      <c r="R24" s="7"/>
    </row>
  </sheetData>
  <autoFilter ref="A6:W15" xr:uid="{00000000-0009-0000-0000-000000000000}">
    <filterColumn colId="2" showButton="0"/>
  </autoFilter>
  <mergeCells count="26">
    <mergeCell ref="H19:N19"/>
    <mergeCell ref="C23:G23"/>
    <mergeCell ref="I23:Q24"/>
    <mergeCell ref="C24:G24"/>
    <mergeCell ref="I5:J5"/>
    <mergeCell ref="N5:N6"/>
    <mergeCell ref="O5:O6"/>
    <mergeCell ref="P5:P6"/>
    <mergeCell ref="Q5:Q6"/>
    <mergeCell ref="I17:Q17"/>
    <mergeCell ref="C18:G18"/>
    <mergeCell ref="I18:Q18"/>
    <mergeCell ref="G5:G6"/>
    <mergeCell ref="H5:H6"/>
    <mergeCell ref="K5:L5"/>
    <mergeCell ref="M5:M6"/>
    <mergeCell ref="A1:G1"/>
    <mergeCell ref="J1:Q1"/>
    <mergeCell ref="A2:G2"/>
    <mergeCell ref="J2:Q2"/>
    <mergeCell ref="A4:Q4"/>
    <mergeCell ref="A5:A6"/>
    <mergeCell ref="B5:B6"/>
    <mergeCell ref="C5:D6"/>
    <mergeCell ref="E5:E6"/>
    <mergeCell ref="F5:F6"/>
  </mergeCells>
  <pageMargins left="0.31496062992126" right="0.118110236220472" top="0.15748031496063" bottom="0.15748031496063" header="0" footer="0.11811023622047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Nga (3)</vt:lpstr>
      <vt:lpstr>'Nga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PTIT</dc:creator>
  <cp:lastModifiedBy>Administrator</cp:lastModifiedBy>
  <cp:lastPrinted>2023-09-19T03:33:21Z</cp:lastPrinted>
  <dcterms:created xsi:type="dcterms:W3CDTF">2022-08-10T02:33:02Z</dcterms:created>
  <dcterms:modified xsi:type="dcterms:W3CDTF">2023-10-09T07:38:44Z</dcterms:modified>
</cp:coreProperties>
</file>