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545" tabRatio="922" activeTab="0"/>
  </bookViews>
  <sheets>
    <sheet name="KET QUA PHUC KHA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<sst xmlns="http://schemas.openxmlformats.org/spreadsheetml/2006/main" count="1528" uniqueCount="569">
  <si>
    <t>CỘNG HÒA XÃ HỘI CHỦ NGHĨA VIỆT NAM</t>
  </si>
  <si>
    <t>Độc lập - Tự do - Hạnh phúc</t>
  </si>
  <si>
    <t>BƯU CHÍNH VIỄN THÔNG</t>
  </si>
  <si>
    <t>STT</t>
  </si>
  <si>
    <t>Họ và tên</t>
  </si>
  <si>
    <t>Ghi chú</t>
  </si>
  <si>
    <t>HỌC VIỆN CÔNG NGHỆ</t>
  </si>
  <si>
    <t>TRUNG TÂM KHẢO THÍ</t>
  </si>
  <si>
    <t>VÀ ĐẢM BẢO CHẤT LƯỢNG GIÁO DỤC</t>
  </si>
  <si>
    <t>Mã sinh viên</t>
  </si>
  <si>
    <t>Nhóm thi</t>
  </si>
  <si>
    <t>Người lập danh sách</t>
  </si>
  <si>
    <t>XÁC NHẬN CỦA LÃNH ĐẠO TRUNG TÂM</t>
  </si>
  <si>
    <t>Anh</t>
  </si>
  <si>
    <t xml:space="preserve">Lớp </t>
  </si>
  <si>
    <t xml:space="preserve">Học phần thi </t>
  </si>
  <si>
    <t>MÃ PHÁCH</t>
  </si>
  <si>
    <t>Bằng chữ</t>
  </si>
  <si>
    <t>Bằng số</t>
  </si>
  <si>
    <t>Trần Thị Mỹ Hạnh</t>
  </si>
  <si>
    <t>Linh</t>
  </si>
  <si>
    <t>Nguyễn Văn</t>
  </si>
  <si>
    <t>Quang</t>
  </si>
  <si>
    <t>Nguyễn Đình</t>
  </si>
  <si>
    <t>Chi</t>
  </si>
  <si>
    <t>D19CQCN07-B</t>
  </si>
  <si>
    <t>Trường</t>
  </si>
  <si>
    <t>Điểm thi sau phúc khảo</t>
  </si>
  <si>
    <t>Nguyễn Duy</t>
  </si>
  <si>
    <t>Tiến</t>
  </si>
  <si>
    <t>Nguyễn Công</t>
  </si>
  <si>
    <t>Phượng</t>
  </si>
  <si>
    <t>D19CQCN10-B</t>
  </si>
  <si>
    <t>Toàn</t>
  </si>
  <si>
    <t>Trịnh Thị Hằng</t>
  </si>
  <si>
    <t>Nguyễn Đức</t>
  </si>
  <si>
    <t>Trung</t>
  </si>
  <si>
    <t>Tùng</t>
  </si>
  <si>
    <t>Nam</t>
  </si>
  <si>
    <t>Lê Văn</t>
  </si>
  <si>
    <t>D19CQKT01-B</t>
  </si>
  <si>
    <t>D19CQVT06-B</t>
  </si>
  <si>
    <t>N01</t>
  </si>
  <si>
    <t>Long</t>
  </si>
  <si>
    <t>Vũ Hoàng</t>
  </si>
  <si>
    <t>N04</t>
  </si>
  <si>
    <t>N05</t>
  </si>
  <si>
    <t>Phong</t>
  </si>
  <si>
    <t>Nguyễn Thành</t>
  </si>
  <si>
    <t>N07</t>
  </si>
  <si>
    <t>Kiên</t>
  </si>
  <si>
    <t>Khánh</t>
  </si>
  <si>
    <t>Minh</t>
  </si>
  <si>
    <t>N06</t>
  </si>
  <si>
    <t>Đạt</t>
  </si>
  <si>
    <t>N08</t>
  </si>
  <si>
    <t>Huy</t>
  </si>
  <si>
    <t>Trang</t>
  </si>
  <si>
    <t>Nhung</t>
  </si>
  <si>
    <t>Hương</t>
  </si>
  <si>
    <t>Phương</t>
  </si>
  <si>
    <t>N10</t>
  </si>
  <si>
    <t>N11</t>
  </si>
  <si>
    <t>Hiếu</t>
  </si>
  <si>
    <t>Hoàng</t>
  </si>
  <si>
    <t>N09</t>
  </si>
  <si>
    <t>Phạm Tiến</t>
  </si>
  <si>
    <t>Hưng</t>
  </si>
  <si>
    <t>Nguyễn Hải</t>
  </si>
  <si>
    <t>Đăng</t>
  </si>
  <si>
    <t>Vũ Trung</t>
  </si>
  <si>
    <t>Vũ Xuân</t>
  </si>
  <si>
    <t>Thế</t>
  </si>
  <si>
    <t>Luật</t>
  </si>
  <si>
    <t>Kỳ</t>
  </si>
  <si>
    <t xml:space="preserve">Phạm Văn </t>
  </si>
  <si>
    <t xml:space="preserve">Nguyễn Cao </t>
  </si>
  <si>
    <t>Tuyên</t>
  </si>
  <si>
    <t>Phạm Ngọc</t>
  </si>
  <si>
    <t>Chiến</t>
  </si>
  <si>
    <t>Lan</t>
  </si>
  <si>
    <t>Tú</t>
  </si>
  <si>
    <t>Đinh Quang</t>
  </si>
  <si>
    <t>Phan Thanh</t>
  </si>
  <si>
    <t>Trúc</t>
  </si>
  <si>
    <t>Việt</t>
  </si>
  <si>
    <t>Năng</t>
  </si>
  <si>
    <t>Ly</t>
  </si>
  <si>
    <t>Vũ</t>
  </si>
  <si>
    <t>Đồng</t>
  </si>
  <si>
    <t>Đạo</t>
  </si>
  <si>
    <t>Kha</t>
  </si>
  <si>
    <t>Lê Thị</t>
  </si>
  <si>
    <t>Nguyễn Trọng</t>
  </si>
  <si>
    <t>Hà Hoàng</t>
  </si>
  <si>
    <t>Hoàng Thị Hương</t>
  </si>
  <si>
    <t>Đỗ Như</t>
  </si>
  <si>
    <t xml:space="preserve">Nguyễn Trọng </t>
  </si>
  <si>
    <t>Trịnh Khánh</t>
  </si>
  <si>
    <t>Phạm Khánh</t>
  </si>
  <si>
    <t>Nguyễn Thế</t>
  </si>
  <si>
    <t>Bùi Hữu</t>
  </si>
  <si>
    <t>Phạm Thị Minh</t>
  </si>
  <si>
    <t>Vũ Danh</t>
  </si>
  <si>
    <t>Vũ Thành</t>
  </si>
  <si>
    <t>Lê Thị Hương</t>
  </si>
  <si>
    <t xml:space="preserve">Nguyễn Bá </t>
  </si>
  <si>
    <t>Hồ Sĩ</t>
  </si>
  <si>
    <t>Bùi Thị Phương</t>
  </si>
  <si>
    <t>Vũ Thị</t>
  </si>
  <si>
    <t>Bùi Văn</t>
  </si>
  <si>
    <t>Phạm Bá</t>
  </si>
  <si>
    <t>Vương Xuân</t>
  </si>
  <si>
    <t>Giáp Thị</t>
  </si>
  <si>
    <t>Đào Trọng</t>
  </si>
  <si>
    <t>Trịnh Trung</t>
  </si>
  <si>
    <t>Trần Tiến</t>
  </si>
  <si>
    <t>Nguyễn Khắc</t>
  </si>
  <si>
    <t>Đỗ Chí</t>
  </si>
  <si>
    <t>Lợi</t>
  </si>
  <si>
    <t>Huyền</t>
  </si>
  <si>
    <t>Hải</t>
  </si>
  <si>
    <t>Cương</t>
  </si>
  <si>
    <t>Trần Thị Phương</t>
  </si>
  <si>
    <t xml:space="preserve">Nguyễn Phương </t>
  </si>
  <si>
    <t>Trà</t>
  </si>
  <si>
    <t>Hoàng Thị Khánh</t>
  </si>
  <si>
    <t>Nguyễn Thị</t>
  </si>
  <si>
    <t>Thảo</t>
  </si>
  <si>
    <t>Nguyễn Thị Thu</t>
  </si>
  <si>
    <t>Đỗ Lê Khánh</t>
  </si>
  <si>
    <t>Trần Minh</t>
  </si>
  <si>
    <t>Hạnh</t>
  </si>
  <si>
    <t>Văn</t>
  </si>
  <si>
    <t>Ngô Văn</t>
  </si>
  <si>
    <t>Hà Văn</t>
  </si>
  <si>
    <t>Vương</t>
  </si>
  <si>
    <t>Nguyễn Phúc Thành</t>
  </si>
  <si>
    <t>Lê Nguyên</t>
  </si>
  <si>
    <t>Trần Doãn</t>
  </si>
  <si>
    <t>Đinh Hữu</t>
  </si>
  <si>
    <t>Lê Trương Đức</t>
  </si>
  <si>
    <t>Đoàn Văn</t>
  </si>
  <si>
    <t>Nguyễn Hữu</t>
  </si>
  <si>
    <t xml:space="preserve">Nguyễn Thị </t>
  </si>
  <si>
    <t>Thực</t>
  </si>
  <si>
    <t>Tài</t>
  </si>
  <si>
    <t>Hảo</t>
  </si>
  <si>
    <t>Hòa</t>
  </si>
  <si>
    <t>Ngân</t>
  </si>
  <si>
    <t>MY</t>
  </si>
  <si>
    <t>Lâm</t>
  </si>
  <si>
    <t>Ngô Bảo</t>
  </si>
  <si>
    <t>Lê Thị Thu</t>
  </si>
  <si>
    <t>Lê Minh</t>
  </si>
  <si>
    <t>Trịnh Xuân</t>
  </si>
  <si>
    <t>Đỗ Thị Thảo</t>
  </si>
  <si>
    <t>B17DCAT032</t>
  </si>
  <si>
    <t>B16DCVT124</t>
  </si>
  <si>
    <t>B18DCCN635</t>
  </si>
  <si>
    <t>B20DCTT060</t>
  </si>
  <si>
    <t>B17DCVT198</t>
  </si>
  <si>
    <t>B20DCVT091</t>
  </si>
  <si>
    <t>B20DCDT092</t>
  </si>
  <si>
    <t>B20DCVT113</t>
  </si>
  <si>
    <t>B20DCVT098</t>
  </si>
  <si>
    <t>B20DCDT219</t>
  </si>
  <si>
    <t>B20DCCN026</t>
  </si>
  <si>
    <t>B17DCVT380</t>
  </si>
  <si>
    <t>B20DCKT102</t>
  </si>
  <si>
    <t>B20DCTT014</t>
  </si>
  <si>
    <t>B18DCVT318</t>
  </si>
  <si>
    <t>B19DCAT100</t>
  </si>
  <si>
    <t>B20DCDT013</t>
  </si>
  <si>
    <t>B20DCCN694</t>
  </si>
  <si>
    <t>B20DCQT089</t>
  </si>
  <si>
    <t>B20DCDT195</t>
  </si>
  <si>
    <t>B20DCTM047</t>
  </si>
  <si>
    <t>B20DCDT116</t>
  </si>
  <si>
    <t>B20DCVT198</t>
  </si>
  <si>
    <t>B20DCKT089</t>
  </si>
  <si>
    <t>B20DCQT135</t>
  </si>
  <si>
    <t>B20DCQT094</t>
  </si>
  <si>
    <t>B20DCQT033</t>
  </si>
  <si>
    <t>B20DCVT412</t>
  </si>
  <si>
    <t>B20DCTT083</t>
  </si>
  <si>
    <t>B20DCVT268</t>
  </si>
  <si>
    <t>B20DCTT061</t>
  </si>
  <si>
    <t>B20DCVT420</t>
  </si>
  <si>
    <t>B20DCPT172</t>
  </si>
  <si>
    <t>B20DCTM081</t>
  </si>
  <si>
    <t>B20DCVT058</t>
  </si>
  <si>
    <t>B20DCTM066</t>
  </si>
  <si>
    <t>B20DCTM056</t>
  </si>
  <si>
    <t>B20DCPT052</t>
  </si>
  <si>
    <t>B20DCTM038</t>
  </si>
  <si>
    <t>B20DCVT154</t>
  </si>
  <si>
    <t>B20DCDT136</t>
  </si>
  <si>
    <t>B20DCTT045</t>
  </si>
  <si>
    <t>B20DCVT004</t>
  </si>
  <si>
    <t>B20DCDT107</t>
  </si>
  <si>
    <t>B20DCPT024</t>
  </si>
  <si>
    <t>B20DCQT127</t>
  </si>
  <si>
    <t>B20DCPT071</t>
  </si>
  <si>
    <t>B20DCPT031</t>
  </si>
  <si>
    <t>B20DCQT069</t>
  </si>
  <si>
    <t>B20DCQT152</t>
  </si>
  <si>
    <t>B20DCQT008</t>
  </si>
  <si>
    <t>B20DCQT072</t>
  </si>
  <si>
    <t>B20DCQT144</t>
  </si>
  <si>
    <t>B20DCQT155</t>
  </si>
  <si>
    <t>B20DCQT088</t>
  </si>
  <si>
    <t>B20DCPT055</t>
  </si>
  <si>
    <t>B20DCPT074</t>
  </si>
  <si>
    <t>B20DCPT076</t>
  </si>
  <si>
    <t>B20DCPT224</t>
  </si>
  <si>
    <t>B20DCPT220</t>
  </si>
  <si>
    <t>B20DCPT228</t>
  </si>
  <si>
    <t>B20DCCN537</t>
  </si>
  <si>
    <t>B20DCTT058</t>
  </si>
  <si>
    <t>B20DCPT212</t>
  </si>
  <si>
    <t>B20DCTM077</t>
  </si>
  <si>
    <t>B20DCDT075</t>
  </si>
  <si>
    <t>B20DCVT138</t>
  </si>
  <si>
    <t>B20DCVT347</t>
  </si>
  <si>
    <t>B20DCKT065</t>
  </si>
  <si>
    <t>B20DCPT108</t>
  </si>
  <si>
    <t>B20DCQT107</t>
  </si>
  <si>
    <t>B20DCMR158</t>
  </si>
  <si>
    <t>B20DCPT156</t>
  </si>
  <si>
    <t>B20DCQT076</t>
  </si>
  <si>
    <t>B20DCQT060</t>
  </si>
  <si>
    <t>B20DCPT189</t>
  </si>
  <si>
    <t>B20DCPT132</t>
  </si>
  <si>
    <t>B18DCVT239</t>
  </si>
  <si>
    <t>An toàn mạng</t>
  </si>
  <si>
    <t>Báo hiệu và điều khiển kết nối</t>
  </si>
  <si>
    <t>Cơ sở dữ liệu</t>
  </si>
  <si>
    <t>Cơ sở Văn hóa Việt Nam</t>
  </si>
  <si>
    <t>Đa truy nhập vô tuyến</t>
  </si>
  <si>
    <t>Hệ điều hành</t>
  </si>
  <si>
    <t>Thu phát vô tuyến</t>
  </si>
  <si>
    <t>Lịch sử văn minh thế giới</t>
  </si>
  <si>
    <t>Mô phỏng Hệ thống truyền thông</t>
  </si>
  <si>
    <t>Tín hiệu và hệ thống</t>
  </si>
  <si>
    <t>Toán rời rạc 1</t>
  </si>
  <si>
    <t>Triết học Mác - Lênin</t>
  </si>
  <si>
    <t>Truyền sóng và anten</t>
  </si>
  <si>
    <t>Tư tưởng Hồ CHí Minh</t>
  </si>
  <si>
    <t>N12</t>
  </si>
  <si>
    <t>N15</t>
  </si>
  <si>
    <t>N22</t>
  </si>
  <si>
    <t>N13</t>
  </si>
  <si>
    <t>N19</t>
  </si>
  <si>
    <t>N16</t>
  </si>
  <si>
    <t>N21</t>
  </si>
  <si>
    <t>N24</t>
  </si>
  <si>
    <t>N23</t>
  </si>
  <si>
    <t>N17</t>
  </si>
  <si>
    <t>B20DCCN538</t>
  </si>
  <si>
    <t>Giang viên chấm lần 1</t>
  </si>
  <si>
    <t>N03</t>
  </si>
  <si>
    <t>N02</t>
  </si>
  <si>
    <t>Điểm thi trước phúc khảo trên bài thi</t>
  </si>
  <si>
    <t>Đặng Minh Tuấn</t>
  </si>
  <si>
    <t>Lê Thị Hằng - Vũ Thùy Linh</t>
  </si>
  <si>
    <t>Trần Hoàng Dương- Lê Vũ Điệp</t>
  </si>
  <si>
    <t>Ngô Thu Trang</t>
  </si>
  <si>
    <t>Trần Thủy Bình</t>
  </si>
  <si>
    <t>Phạm Minh Ái- Phạm Thị Khánh</t>
  </si>
  <si>
    <t xml:space="preserve"> Phạm Thị Khánh- Phạm Minh Ái</t>
  </si>
  <si>
    <t>N29</t>
  </si>
  <si>
    <t>Giữ nguyên</t>
  </si>
  <si>
    <t>Lên 2.2 điểm. Do Giảng viên chấm điểm trên bài thi đúng nhưng cộng tổng điểm nhầm.</t>
  </si>
  <si>
    <t>Giang viên chấm lần 2</t>
  </si>
  <si>
    <t>Nguyễn Vân Anh- Lương Vân Lam</t>
  </si>
  <si>
    <t>Hoàng Xuân Dậu- Đinh Trường Duy</t>
  </si>
  <si>
    <t>Nguyễn Viết Minh- Nguyễn Việt Hưng</t>
  </si>
  <si>
    <t> Bùi Thanh</t>
  </si>
  <si>
    <t>Đào Mạnh Ninh- Đỗ Minh Sơn</t>
  </si>
  <si>
    <t>Phạm Văn Cường-Phan Thị hà</t>
  </si>
  <si>
    <t>Đặng Thế Ngọc - Nguyễn Viết Minh</t>
  </si>
  <si>
    <t>Nguyễn Văn Thủy- Nguyễn Thúy Quỳnh</t>
  </si>
  <si>
    <t>Nguyễn Văn Thủy- Nguyễn Văn Thắng</t>
  </si>
  <si>
    <t>Lê Hải Châu - Ngô Xuân Bách</t>
  </si>
  <si>
    <t>Nguyễn Thúy Quỳnh- Nguyễn Văn Tiến</t>
  </si>
  <si>
    <t xml:space="preserve">KẾT QUẢ SINH VIÊN ĐỀ NGHỊ PHÚC KHẢO BÀI THI </t>
  </si>
  <si>
    <t>Nguyễn Thị Thu Nga- Lê Hải Châu</t>
  </si>
  <si>
    <t>Nguyễn Chiến Trinh- Hoàng Trọng Minh</t>
  </si>
  <si>
    <t>Nguyễn Phạm Kiều</t>
  </si>
  <si>
    <t>Trinh</t>
  </si>
  <si>
    <t>Nguyễn Thị Thuỳ</t>
  </si>
  <si>
    <t>Dương</t>
  </si>
  <si>
    <t>Giang</t>
  </si>
  <si>
    <t>Nguyễn Thị Minh</t>
  </si>
  <si>
    <t>Thu</t>
  </si>
  <si>
    <t>Tô Bích</t>
  </si>
  <si>
    <t>Hợp</t>
  </si>
  <si>
    <t>Phạm Thị Hồng</t>
  </si>
  <si>
    <t>Thoa</t>
  </si>
  <si>
    <t>Đỗ Duy</t>
  </si>
  <si>
    <t>Quân</t>
  </si>
  <si>
    <t>B20DCKT080</t>
  </si>
  <si>
    <t>B20DCKT221</t>
  </si>
  <si>
    <t>B20DCKT034</t>
  </si>
  <si>
    <t>B18DCKT041</t>
  </si>
  <si>
    <t>B18DCMR182</t>
  </si>
  <si>
    <t>B20DCQT063</t>
  </si>
  <si>
    <t>B20DCQT146</t>
  </si>
  <si>
    <t>B20DCPT158</t>
  </si>
  <si>
    <t>Toán cao cấp 1</t>
  </si>
  <si>
    <t>Tâm lý quản lý</t>
  </si>
  <si>
    <t>Pháp luật đại cương</t>
  </si>
  <si>
    <t>Phạm Tùng</t>
  </si>
  <si>
    <t>Nguyễn Thị Khánh</t>
  </si>
  <si>
    <t>B20DCQT143</t>
  </si>
  <si>
    <t>B20DCQT055</t>
  </si>
  <si>
    <t>B20DCMR045</t>
  </si>
  <si>
    <t>B20DCQT099</t>
  </si>
  <si>
    <t>Nguyễn Ngọc</t>
  </si>
  <si>
    <t>Tạ Đình</t>
  </si>
  <si>
    <t>Dũng</t>
  </si>
  <si>
    <t>Đào Anh</t>
  </si>
  <si>
    <t>Tuấn</t>
  </si>
  <si>
    <t>Bùi Quỳnh</t>
  </si>
  <si>
    <t>Lê Hà</t>
  </si>
  <si>
    <t>Trần Như</t>
  </si>
  <si>
    <t>Ngọc</t>
  </si>
  <si>
    <t>Nguyễn Thị Tố</t>
  </si>
  <si>
    <t>Uyên</t>
  </si>
  <si>
    <t>B20DCTM041</t>
  </si>
  <si>
    <t>B20DCTT019</t>
  </si>
  <si>
    <t>B20DCQT137</t>
  </si>
  <si>
    <t>B20DCKT029</t>
  </si>
  <si>
    <t>B20DCTT054</t>
  </si>
  <si>
    <t>B20DCKT133</t>
  </si>
  <si>
    <t>B20DCKT223</t>
  </si>
  <si>
    <t>Đại số</t>
  </si>
  <si>
    <t>B20DCDT214</t>
  </si>
  <si>
    <t>B17DCAT052</t>
  </si>
  <si>
    <t>B20DCVT030</t>
  </si>
  <si>
    <t>B20DCVT118</t>
  </si>
  <si>
    <t>B20DCVT126</t>
  </si>
  <si>
    <t>B20DCVT040</t>
  </si>
  <si>
    <t>B20DCVT119</t>
  </si>
  <si>
    <t>B20DCVT112</t>
  </si>
  <si>
    <t>B20DCVT015</t>
  </si>
  <si>
    <t>B20DCVT256</t>
  </si>
  <si>
    <t>B20DCVT367</t>
  </si>
  <si>
    <t>B20DCVT351</t>
  </si>
  <si>
    <t>B19DCVT168</t>
  </si>
  <si>
    <t>B20DCVT283</t>
  </si>
  <si>
    <t>B20DCVT238</t>
  </si>
  <si>
    <t>B20DCVT149</t>
  </si>
  <si>
    <t>B20DCVT405</t>
  </si>
  <si>
    <t>B20DCVT406</t>
  </si>
  <si>
    <t>B20DCAT199</t>
  </si>
  <si>
    <t>B20DCAT139</t>
  </si>
  <si>
    <t>B17DCAT155</t>
  </si>
  <si>
    <t>B20DCAT046</t>
  </si>
  <si>
    <t>B20DCCN734</t>
  </si>
  <si>
    <t>B20DCCN662</t>
  </si>
  <si>
    <t>B20DCAT080</t>
  </si>
  <si>
    <t>B20DCAT083</t>
  </si>
  <si>
    <t>B20DCAT123</t>
  </si>
  <si>
    <t>B20DCAT063</t>
  </si>
  <si>
    <t>B20DCAT067</t>
  </si>
  <si>
    <t>B20DCAT027</t>
  </si>
  <si>
    <t>B20DCAT002</t>
  </si>
  <si>
    <t>B20DCCN565</t>
  </si>
  <si>
    <t>B20DCCN496</t>
  </si>
  <si>
    <t>B20DCCN366</t>
  </si>
  <si>
    <t>B20DCCN334</t>
  </si>
  <si>
    <t>B20DCCN010</t>
  </si>
  <si>
    <t>B20DCCN148</t>
  </si>
  <si>
    <t>B20DCCN052</t>
  </si>
  <si>
    <t>Nguyễn Quốc</t>
  </si>
  <si>
    <t>Trọng</t>
  </si>
  <si>
    <t>Hoàng Anh</t>
  </si>
  <si>
    <t>Nguyễn Trần Nhật</t>
  </si>
  <si>
    <t>Nguyễn Đăng</t>
  </si>
  <si>
    <t>Đức</t>
  </si>
  <si>
    <t>Bùi Thị Ngọc</t>
  </si>
  <si>
    <t>Ánh</t>
  </si>
  <si>
    <t>Đông</t>
  </si>
  <si>
    <t>Dương Đức</t>
  </si>
  <si>
    <t>Thắng</t>
  </si>
  <si>
    <t>Bùi Hải</t>
  </si>
  <si>
    <t>Nguyễn Sinh</t>
  </si>
  <si>
    <t>Hùng</t>
  </si>
  <si>
    <t>Phẩm</t>
  </si>
  <si>
    <t>Vũ Thế</t>
  </si>
  <si>
    <t>Ngô Trung</t>
  </si>
  <si>
    <t>Nguyễn Hùng</t>
  </si>
  <si>
    <t>Đặng Hùng</t>
  </si>
  <si>
    <t>Vĩ</t>
  </si>
  <si>
    <t>Bùi Đăng</t>
  </si>
  <si>
    <t>Phúc</t>
  </si>
  <si>
    <t>Đoàn Xuân</t>
  </si>
  <si>
    <t>Sơn</t>
  </si>
  <si>
    <t>Trương Quốc</t>
  </si>
  <si>
    <t>Tạ Đức</t>
  </si>
  <si>
    <t>Nguyễn Trí</t>
  </si>
  <si>
    <t>Phạm Quang</t>
  </si>
  <si>
    <t>Trịnh Viết</t>
  </si>
  <si>
    <t>Đào Minh</t>
  </si>
  <si>
    <t>Đào Văn</t>
  </si>
  <si>
    <t>Chung</t>
  </si>
  <si>
    <t>Quyền</t>
  </si>
  <si>
    <t>Nguyễn Quang</t>
  </si>
  <si>
    <t>Khải</t>
  </si>
  <si>
    <t>Phạm Thị Thanh</t>
  </si>
  <si>
    <t>Đỗ Bá</t>
  </si>
  <si>
    <t>Duy</t>
  </si>
  <si>
    <t>Đỗ Tuấn</t>
  </si>
  <si>
    <t>Giải tích 1</t>
  </si>
  <si>
    <t>B20DCAT014</t>
  </si>
  <si>
    <t>B20DCAT172</t>
  </si>
  <si>
    <t>B20DCAT031</t>
  </si>
  <si>
    <t>B20DCAT047</t>
  </si>
  <si>
    <t>B20DCAT051</t>
  </si>
  <si>
    <t>B20DCAT075</t>
  </si>
  <si>
    <t>B20DCAT104</t>
  </si>
  <si>
    <t>B20DCAT135</t>
  </si>
  <si>
    <t>B20DCAT119</t>
  </si>
  <si>
    <t>B20DCCN458</t>
  </si>
  <si>
    <t>B20DCCN097</t>
  </si>
  <si>
    <t>B20DCCN110</t>
  </si>
  <si>
    <t>B20DCCN698</t>
  </si>
  <si>
    <t>B20DCCN500</t>
  </si>
  <si>
    <t>B20DCCN440</t>
  </si>
  <si>
    <t>B20DCCN405</t>
  </si>
  <si>
    <t>B20DCCN369</t>
  </si>
  <si>
    <t>B20DCCN261</t>
  </si>
  <si>
    <t>B20DCCN333</t>
  </si>
  <si>
    <t>B20DCCN207</t>
  </si>
  <si>
    <t>B20DCCN603</t>
  </si>
  <si>
    <t>B20DCCN651</t>
  </si>
  <si>
    <t>B20DCCN652</t>
  </si>
  <si>
    <t>B20DCCN029</t>
  </si>
  <si>
    <t>B20DCCN448</t>
  </si>
  <si>
    <t>B20DCCN436</t>
  </si>
  <si>
    <t>B20DCCN231</t>
  </si>
  <si>
    <t>B20DCCN690</t>
  </si>
  <si>
    <t>B20DCCN378</t>
  </si>
  <si>
    <t>B20DCCN486</t>
  </si>
  <si>
    <t>B20DCCN391</t>
  </si>
  <si>
    <t>B20DCCN211</t>
  </si>
  <si>
    <t>B20DCCN152</t>
  </si>
  <si>
    <t>B20DCCN212</t>
  </si>
  <si>
    <t>B20DCCN624</t>
  </si>
  <si>
    <t>B20DCCN731</t>
  </si>
  <si>
    <t>B20DCCN744</t>
  </si>
  <si>
    <t>B20DCVT393</t>
  </si>
  <si>
    <t>B20DCVT298</t>
  </si>
  <si>
    <t>B20DCVT417</t>
  </si>
  <si>
    <t>B20DCDT223</t>
  </si>
  <si>
    <t>B20DCDT187</t>
  </si>
  <si>
    <t>B20DCDT156</t>
  </si>
  <si>
    <t>B20DCDT129</t>
  </si>
  <si>
    <t>B20DCDT137</t>
  </si>
  <si>
    <t>B20DCVT041</t>
  </si>
  <si>
    <t>B20DCCN132</t>
  </si>
  <si>
    <t>B20DCDT021</t>
  </si>
  <si>
    <t>B20DCDT014</t>
  </si>
  <si>
    <t>B20DCDT063</t>
  </si>
  <si>
    <t>B20DCDT032</t>
  </si>
  <si>
    <t>B20DCCN620</t>
  </si>
  <si>
    <t>B20DCCN668</t>
  </si>
  <si>
    <t>B20DCCN680</t>
  </si>
  <si>
    <t>B20DCVT169</t>
  </si>
  <si>
    <t>B20DCVT217</t>
  </si>
  <si>
    <t>B20DCVT185</t>
  </si>
  <si>
    <t>B20DCVT136</t>
  </si>
  <si>
    <t>B20DCVT316</t>
  </si>
  <si>
    <t>B20DCVT125</t>
  </si>
  <si>
    <t>B19DCVT104</t>
  </si>
  <si>
    <t>Bách</t>
  </si>
  <si>
    <t>Lưu Quang</t>
  </si>
  <si>
    <t>Thanh</t>
  </si>
  <si>
    <t>Nguyễn Quý</t>
  </si>
  <si>
    <t>Phạm Minh</t>
  </si>
  <si>
    <t>Nguyễn Xuân</t>
  </si>
  <si>
    <t>Trương Văn</t>
  </si>
  <si>
    <t>Lục Nguyễn Trang</t>
  </si>
  <si>
    <t>Nhi</t>
  </si>
  <si>
    <t>Nguyễn Thị Ngọc</t>
  </si>
  <si>
    <t>Mai</t>
  </si>
  <si>
    <t>Phan Hoài</t>
  </si>
  <si>
    <t>Tạ Tô Chí</t>
  </si>
  <si>
    <t>Đỗ Trần</t>
  </si>
  <si>
    <t>Chí</t>
  </si>
  <si>
    <t>Đỗ Nam</t>
  </si>
  <si>
    <t>Phú</t>
  </si>
  <si>
    <t>Phạm Công</t>
  </si>
  <si>
    <t>Lê Hoàng</t>
  </si>
  <si>
    <t>Vương An</t>
  </si>
  <si>
    <t>Khang</t>
  </si>
  <si>
    <t>Lê Ngọc</t>
  </si>
  <si>
    <t>Phạm Hương</t>
  </si>
  <si>
    <t>Đào Song</t>
  </si>
  <si>
    <t>Trần Đăng</t>
  </si>
  <si>
    <t>Thành</t>
  </si>
  <si>
    <t>Đỗ Văn</t>
  </si>
  <si>
    <t>Thao</t>
  </si>
  <si>
    <t>Bùi Tuấn</t>
  </si>
  <si>
    <t>Nhật</t>
  </si>
  <si>
    <t>Lê Thành</t>
  </si>
  <si>
    <t>Bùi Ngọc</t>
  </si>
  <si>
    <t>Hân</t>
  </si>
  <si>
    <t>Trần Thị Hồng</t>
  </si>
  <si>
    <t>Phạm Quốc</t>
  </si>
  <si>
    <t>Đỗ Ngọc</t>
  </si>
  <si>
    <t>Đàm Trọng Ngọc</t>
  </si>
  <si>
    <t>Hà</t>
  </si>
  <si>
    <t>Lê Hồng</t>
  </si>
  <si>
    <t>Đỗ Thu</t>
  </si>
  <si>
    <t>Vũ Anh</t>
  </si>
  <si>
    <t>Nguyễn Anh</t>
  </si>
  <si>
    <t>Lê Đức</t>
  </si>
  <si>
    <t>Đỗ Anh</t>
  </si>
  <si>
    <t>Mai Đức</t>
  </si>
  <si>
    <t>Vinh</t>
  </si>
  <si>
    <t>Đinh Thế</t>
  </si>
  <si>
    <t>Nguyễn Đỗ Anh</t>
  </si>
  <si>
    <t>Nguyệt</t>
  </si>
  <si>
    <t>Kiều Bùi Đức</t>
  </si>
  <si>
    <t>Mạnh</t>
  </si>
  <si>
    <t>Nguyễn Nhật</t>
  </si>
  <si>
    <t>Phạm Thị</t>
  </si>
  <si>
    <t>Nguyễn Tiến</t>
  </si>
  <si>
    <t>Binh</t>
  </si>
  <si>
    <t>Nguyễn Tuấn</t>
  </si>
  <si>
    <t>Nguyễn Cao</t>
  </si>
  <si>
    <t>Trần Thanh</t>
  </si>
  <si>
    <t>Thiệp</t>
  </si>
  <si>
    <t>Đoàn Thị Thanh</t>
  </si>
  <si>
    <t>Thùy</t>
  </si>
  <si>
    <t>Phạm Huy</t>
  </si>
  <si>
    <t>Nguyễn Viết</t>
  </si>
  <si>
    <t>Ngô Quang</t>
  </si>
  <si>
    <t>Đoàn Thị</t>
  </si>
  <si>
    <t>Sỹ</t>
  </si>
  <si>
    <t>Danh sách gồm:   222 sinh viên</t>
  </si>
  <si>
    <t>09</t>
  </si>
  <si>
    <t>02</t>
  </si>
  <si>
    <t>01</t>
  </si>
  <si>
    <t>03</t>
  </si>
  <si>
    <t>04</t>
  </si>
  <si>
    <t>05</t>
  </si>
  <si>
    <t>07</t>
  </si>
  <si>
    <t>06</t>
  </si>
  <si>
    <t>N'09</t>
  </si>
  <si>
    <t>N'02</t>
  </si>
  <si>
    <t>N14</t>
  </si>
  <si>
    <t>N'01</t>
  </si>
  <si>
    <t>N'03</t>
  </si>
  <si>
    <t>N'04</t>
  </si>
  <si>
    <t>N'05</t>
  </si>
  <si>
    <t>N'07</t>
  </si>
  <si>
    <t>N'06</t>
  </si>
  <si>
    <t>08</t>
  </si>
  <si>
    <t>11</t>
  </si>
  <si>
    <t>10</t>
  </si>
  <si>
    <t>13</t>
  </si>
  <si>
    <t>12</t>
  </si>
  <si>
    <t>14</t>
  </si>
  <si>
    <t>Hà Nội, ngày   12    tháng  07     năm 2021</t>
  </si>
  <si>
    <t>KỲ THI  LẦN 2 HỌC KỲ 1 KHÓA 17, 18,19 VÀ LẦN 1 KỲ 1 KHÓA 20  NĂM HỌC 2020 - 2021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</si>
</sst>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</numFmts>
  <fonts count="56">
    <font>
      <sz val="10"/>
      <name val="Times New Roman"/>
      <family val="1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sz val="11"/>
      <name val=".VnTime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4" fillId="33" borderId="10" xfId="0" applyFont="1" applyFill="1" applyBorder="1" applyAlignment="1">
      <alignment horizontal="centerContinuous" vertical="center"/>
    </xf>
    <xf numFmtId="2" fontId="3" fillId="33" borderId="10" xfId="0" applyNumberFormat="1" applyFont="1" applyFill="1" applyBorder="1" applyAlignment="1">
      <alignment horizontal="centerContinuous"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 vertical="center"/>
    </xf>
    <xf numFmtId="2" fontId="3" fillId="33" borderId="0" xfId="0" applyNumberFormat="1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2" fontId="5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2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4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Continuous" vertical="center"/>
    </xf>
    <xf numFmtId="2" fontId="3" fillId="33" borderId="0" xfId="0" applyNumberFormat="1" applyFont="1" applyFill="1" applyBorder="1" applyAlignment="1">
      <alignment horizontal="centerContinuous" vertical="center"/>
    </xf>
    <xf numFmtId="2" fontId="5" fillId="33" borderId="0" xfId="0" applyNumberFormat="1" applyFont="1" applyFill="1" applyAlignment="1">
      <alignment horizontal="center" vertical="center"/>
    </xf>
    <xf numFmtId="2" fontId="7" fillId="33" borderId="0" xfId="0" applyNumberFormat="1" applyFont="1" applyFill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174" fontId="0" fillId="33" borderId="14" xfId="0" applyNumberFormat="1" applyFont="1" applyFill="1" applyBorder="1" applyAlignment="1" applyProtection="1">
      <alignment horizontal="center" vertical="center"/>
      <protection locked="0"/>
    </xf>
    <xf numFmtId="174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74" fontId="0" fillId="33" borderId="14" xfId="0" applyNumberFormat="1" applyFont="1" applyFill="1" applyBorder="1" applyAlignment="1" applyProtection="1" quotePrefix="1">
      <alignment horizontal="center" vertical="center"/>
      <protection locked="0"/>
    </xf>
    <xf numFmtId="0" fontId="6" fillId="33" borderId="12" xfId="0" applyFont="1" applyFill="1" applyBorder="1" applyAlignment="1">
      <alignment horizontal="center" vertical="center" wrapText="1"/>
    </xf>
    <xf numFmtId="174" fontId="0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2" fillId="33" borderId="12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Continuous" vertical="center" wrapText="1"/>
    </xf>
    <xf numFmtId="17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0" xfId="0" applyNumberFormat="1" applyFont="1" applyFill="1" applyAlignment="1">
      <alignment horizontal="center" vertical="center" wrapText="1"/>
    </xf>
    <xf numFmtId="2" fontId="7" fillId="33" borderId="0" xfId="0" applyNumberFormat="1" applyFont="1" applyFill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Continuous" vertical="center"/>
    </xf>
    <xf numFmtId="0" fontId="54" fillId="33" borderId="0" xfId="0" applyFont="1" applyFill="1" applyBorder="1" applyAlignment="1">
      <alignment horizontal="centerContinuous" vertical="center"/>
    </xf>
    <xf numFmtId="0" fontId="5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Continuous" vertical="center"/>
    </xf>
    <xf numFmtId="2" fontId="16" fillId="33" borderId="0" xfId="0" applyNumberFormat="1" applyFont="1" applyFill="1" applyBorder="1" applyAlignment="1">
      <alignment horizontal="centerContinuous" vertical="center"/>
    </xf>
    <xf numFmtId="2" fontId="14" fillId="33" borderId="0" xfId="0" applyNumberFormat="1" applyFont="1" applyFill="1" applyAlignment="1">
      <alignment horizontal="center" vertical="center"/>
    </xf>
    <xf numFmtId="2" fontId="17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3" xfId="55" applyFont="1" applyFill="1" applyBorder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17" xfId="55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174" fontId="5" fillId="33" borderId="11" xfId="0" applyNumberFormat="1" applyFont="1" applyFill="1" applyBorder="1" applyAlignment="1" applyProtection="1">
      <alignment horizontal="center" vertical="center"/>
      <protection locked="0"/>
    </xf>
    <xf numFmtId="174" fontId="14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174" fontId="5" fillId="33" borderId="14" xfId="0" applyNumberFormat="1" applyFont="1" applyFill="1" applyBorder="1" applyAlignment="1" applyProtection="1" quotePrefix="1">
      <alignment horizontal="center" vertical="center"/>
      <protection locked="0"/>
    </xf>
    <xf numFmtId="174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 quotePrefix="1">
      <alignment horizontal="center" vertical="center"/>
      <protection locked="0"/>
    </xf>
    <xf numFmtId="174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2" xfId="0" applyNumberFormat="1" applyFont="1" applyFill="1" applyBorder="1" applyAlignment="1" applyProtection="1">
      <alignment horizontal="center" vertical="center"/>
      <protection hidden="1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/>
      <protection/>
    </xf>
    <xf numFmtId="0" fontId="0" fillId="33" borderId="18" xfId="0" applyFont="1" applyFill="1" applyBorder="1" applyAlignment="1">
      <alignment vertical="center"/>
    </xf>
    <xf numFmtId="0" fontId="6" fillId="33" borderId="18" xfId="0" applyFont="1" applyFill="1" applyBorder="1" applyAlignment="1" applyProtection="1">
      <alignment vertical="center" wrapText="1"/>
      <protection/>
    </xf>
    <xf numFmtId="0" fontId="6" fillId="33" borderId="18" xfId="0" applyFont="1" applyFill="1" applyBorder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 horizontal="center"/>
      <protection hidden="1"/>
    </xf>
    <xf numFmtId="0" fontId="0" fillId="33" borderId="18" xfId="55" applyFont="1" applyFill="1" applyBorder="1" applyAlignment="1">
      <alignment vertic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1" fontId="0" fillId="33" borderId="0" xfId="55" applyNumberFormat="1" applyFont="1" applyFill="1" applyAlignment="1" applyProtection="1">
      <alignment horizontal="center"/>
      <protection hidden="1"/>
    </xf>
    <xf numFmtId="174" fontId="0" fillId="33" borderId="12" xfId="55" applyNumberFormat="1" applyFont="1" applyFill="1" applyBorder="1" applyAlignment="1" applyProtection="1" quotePrefix="1">
      <alignment horizontal="center" vertical="center"/>
      <protection locked="0"/>
    </xf>
    <xf numFmtId="174" fontId="5" fillId="33" borderId="12" xfId="55" applyNumberFormat="1" applyFont="1" applyFill="1" applyBorder="1" applyAlignment="1" applyProtection="1" quotePrefix="1">
      <alignment horizontal="center" vertical="center"/>
      <protection locked="0"/>
    </xf>
    <xf numFmtId="1" fontId="0" fillId="33" borderId="0" xfId="0" applyNumberFormat="1" applyFont="1" applyFill="1" applyAlignment="1" applyProtection="1" quotePrefix="1">
      <alignment horizontal="center"/>
      <protection hidden="1"/>
    </xf>
    <xf numFmtId="1" fontId="0" fillId="33" borderId="0" xfId="55" applyNumberFormat="1" applyFont="1" applyFill="1" applyAlignment="1" applyProtection="1" quotePrefix="1">
      <alignment horizontal="center"/>
      <protection hidden="1"/>
    </xf>
    <xf numFmtId="0" fontId="0" fillId="33" borderId="19" xfId="55" applyFont="1" applyFill="1" applyBorder="1" applyAlignment="1">
      <alignment vertical="center"/>
      <protection/>
    </xf>
    <xf numFmtId="0" fontId="0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/>
      <protection/>
    </xf>
    <xf numFmtId="1" fontId="0" fillId="33" borderId="10" xfId="55" applyNumberFormat="1" applyFont="1" applyFill="1" applyBorder="1" applyAlignment="1" applyProtection="1" quotePrefix="1">
      <alignment horizontal="center"/>
      <protection hidden="1"/>
    </xf>
    <xf numFmtId="0" fontId="3" fillId="33" borderId="16" xfId="0" applyFont="1" applyFill="1" applyBorder="1" applyAlignment="1">
      <alignment horizontal="center" vertical="center" wrapText="1"/>
    </xf>
    <xf numFmtId="174" fontId="0" fillId="33" borderId="16" xfId="55" applyNumberFormat="1" applyFont="1" applyFill="1" applyBorder="1" applyAlignment="1" applyProtection="1" quotePrefix="1">
      <alignment horizontal="center" vertical="center"/>
      <protection locked="0"/>
    </xf>
    <xf numFmtId="174" fontId="5" fillId="33" borderId="16" xfId="55" applyNumberFormat="1" applyFont="1" applyFill="1" applyBorder="1" applyAlignment="1" applyProtection="1" quotePrefix="1">
      <alignment horizontal="center" vertical="center"/>
      <protection locked="0"/>
    </xf>
    <xf numFmtId="174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/>
      <protection/>
    </xf>
    <xf numFmtId="0" fontId="12" fillId="33" borderId="21" xfId="56" applyFont="1" applyFill="1" applyBorder="1" applyAlignment="1">
      <alignment horizontal="center" vertical="center" wrapText="1"/>
      <protection/>
    </xf>
    <xf numFmtId="0" fontId="18" fillId="33" borderId="21" xfId="56" applyFont="1" applyFill="1" applyBorder="1" applyAlignment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wrapText="1"/>
      <protection/>
    </xf>
    <xf numFmtId="0" fontId="12" fillId="33" borderId="23" xfId="56" applyFont="1" applyFill="1" applyBorder="1" applyAlignment="1">
      <alignment horizontal="center" vertical="center" wrapText="1"/>
      <protection/>
    </xf>
    <xf numFmtId="0" fontId="18" fillId="33" borderId="23" xfId="56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 vertical="center"/>
    </xf>
    <xf numFmtId="2" fontId="3" fillId="33" borderId="0" xfId="0" applyNumberFormat="1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/>
    </xf>
    <xf numFmtId="2" fontId="16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11" fillId="33" borderId="0" xfId="0" applyFont="1" applyFill="1" applyAlignment="1">
      <alignment vertical="center"/>
    </xf>
    <xf numFmtId="1" fontId="55" fillId="33" borderId="0" xfId="0" applyNumberFormat="1" applyFont="1" applyFill="1" applyAlignment="1" applyProtection="1">
      <alignment horizontal="center"/>
      <protection hidden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0"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f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rgb="FFFF000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fgColor rgb="FFFF0000"/>
          <bgColor theme="0"/>
        </patternFill>
      </fill>
      <border/>
    </dxf>
    <dxf>
      <font>
        <color rgb="FFC00000"/>
      </font>
      <fill>
        <patternFill>
          <fgColor theme="0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titeduvn-my.sharepoint.com/TUAN%20DATA/CONG%20TAC%20KHAO%20THI(20-12-2013)/CAO%20DANG%20NGHE/NAM%202012%20-%202013/HOC%20KY%202/Bang%20diem%20cao%20dang%20nghe%20thi%20lan%201%20HK%202/BANG_DIEM_TONG_HOP_CDN_C12DNUD02-B_HK3_DU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"/>
      <sheetName val="Kỳ 3_1"/>
    </sheetNames>
    <sheetDataSet>
      <sheetData sheetId="0">
        <row r="1">
          <cell r="A1">
            <v>0</v>
          </cell>
          <cell r="B1" t="str">
            <v>Không</v>
          </cell>
          <cell r="C1" t="str">
            <v>không</v>
          </cell>
        </row>
        <row r="2">
          <cell r="A2">
            <v>1</v>
          </cell>
          <cell r="B2" t="str">
            <v>Một</v>
          </cell>
          <cell r="C2" t="str">
            <v>một</v>
          </cell>
        </row>
        <row r="3">
          <cell r="A3">
            <v>2</v>
          </cell>
          <cell r="B3" t="str">
            <v>Hai</v>
          </cell>
          <cell r="C3" t="str">
            <v>hai</v>
          </cell>
        </row>
        <row r="4">
          <cell r="A4">
            <v>3</v>
          </cell>
          <cell r="B4" t="str">
            <v>Ba</v>
          </cell>
          <cell r="C4" t="str">
            <v>ba</v>
          </cell>
        </row>
        <row r="5">
          <cell r="A5">
            <v>4</v>
          </cell>
          <cell r="B5" t="str">
            <v>Bốn</v>
          </cell>
          <cell r="C5" t="str">
            <v>bốn</v>
          </cell>
        </row>
        <row r="6">
          <cell r="A6">
            <v>5</v>
          </cell>
          <cell r="B6" t="str">
            <v>Năm</v>
          </cell>
          <cell r="C6" t="str">
            <v>năm</v>
          </cell>
        </row>
        <row r="7">
          <cell r="A7">
            <v>6</v>
          </cell>
          <cell r="B7" t="str">
            <v>Sáu</v>
          </cell>
          <cell r="C7" t="str">
            <v>sáu</v>
          </cell>
        </row>
        <row r="8">
          <cell r="A8">
            <v>7</v>
          </cell>
          <cell r="B8" t="str">
            <v>Bảy</v>
          </cell>
          <cell r="C8" t="str">
            <v>bảy</v>
          </cell>
        </row>
        <row r="9">
          <cell r="A9">
            <v>8</v>
          </cell>
          <cell r="B9" t="str">
            <v>Tám </v>
          </cell>
          <cell r="C9" t="str">
            <v>tám</v>
          </cell>
        </row>
        <row r="10">
          <cell r="A10">
            <v>9</v>
          </cell>
          <cell r="B10" t="str">
            <v>Chín</v>
          </cell>
          <cell r="C10" t="str">
            <v>chín</v>
          </cell>
        </row>
        <row r="11">
          <cell r="A11">
            <v>10</v>
          </cell>
          <cell r="B11" t="str">
            <v>Mười</v>
          </cell>
          <cell r="C11" t="str">
            <v>mười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5"/>
  <sheetViews>
    <sheetView tabSelected="1" zoomScalePageLayoutView="0" workbookViewId="0" topLeftCell="A1">
      <selection activeCell="G12" sqref="G12"/>
    </sheetView>
  </sheetViews>
  <sheetFormatPr defaultColWidth="9.33203125" defaultRowHeight="12.75"/>
  <cols>
    <col min="1" max="1" width="7.5" style="11" customWidth="1"/>
    <col min="2" max="2" width="6.5" style="11" hidden="1" customWidth="1"/>
    <col min="3" max="3" width="17.66015625" style="11" customWidth="1"/>
    <col min="4" max="4" width="10.66015625" style="54" customWidth="1"/>
    <col min="5" max="5" width="15.66015625" style="11" hidden="1" customWidth="1"/>
    <col min="6" max="6" width="18.5" style="11" customWidth="1"/>
    <col min="7" max="7" width="25.66015625" style="11" customWidth="1"/>
    <col min="8" max="8" width="8.16015625" style="11" customWidth="1"/>
    <col min="9" max="9" width="7.33203125" style="42" hidden="1" customWidth="1"/>
    <col min="10" max="10" width="9.33203125" style="12" customWidth="1"/>
    <col min="11" max="11" width="15.66015625" style="37" customWidth="1"/>
    <col min="12" max="12" width="8.83203125" style="21" customWidth="1"/>
    <col min="13" max="13" width="16.16015625" style="48" customWidth="1"/>
    <col min="14" max="14" width="16.66015625" style="12" hidden="1" customWidth="1"/>
    <col min="15" max="15" width="15.5" style="12" hidden="1" customWidth="1"/>
    <col min="16" max="16" width="15.66015625" style="11" customWidth="1"/>
    <col min="17" max="19" width="9.33203125" style="11" customWidth="1"/>
    <col min="20" max="16384" width="9.33203125" style="4" customWidth="1"/>
  </cols>
  <sheetData>
    <row r="1" spans="1:16" s="16" customFormat="1" ht="17.25" customHeight="1">
      <c r="A1" s="118" t="s">
        <v>6</v>
      </c>
      <c r="B1" s="118"/>
      <c r="C1" s="118"/>
      <c r="D1" s="118"/>
      <c r="E1" s="118"/>
      <c r="F1" s="118"/>
      <c r="G1" s="118" t="s">
        <v>0</v>
      </c>
      <c r="H1" s="118"/>
      <c r="I1" s="118"/>
      <c r="J1" s="118"/>
      <c r="K1" s="118"/>
      <c r="L1" s="105"/>
      <c r="M1" s="106"/>
      <c r="N1" s="107"/>
      <c r="O1" s="107"/>
      <c r="P1" s="108"/>
    </row>
    <row r="2" spans="1:16" s="16" customFormat="1" ht="17.25" customHeight="1">
      <c r="A2" s="118" t="s">
        <v>2</v>
      </c>
      <c r="B2" s="118"/>
      <c r="C2" s="118"/>
      <c r="D2" s="118"/>
      <c r="E2" s="118"/>
      <c r="F2" s="118"/>
      <c r="G2" s="119" t="s">
        <v>1</v>
      </c>
      <c r="H2" s="119"/>
      <c r="I2" s="119"/>
      <c r="J2" s="119"/>
      <c r="K2" s="119"/>
      <c r="L2" s="105"/>
      <c r="M2" s="106"/>
      <c r="N2" s="107"/>
      <c r="O2" s="107"/>
      <c r="P2" s="108"/>
    </row>
    <row r="3" spans="1:16" s="16" customFormat="1" ht="17.25" customHeight="1">
      <c r="A3" s="120" t="s">
        <v>7</v>
      </c>
      <c r="B3" s="120"/>
      <c r="C3" s="120"/>
      <c r="D3" s="120"/>
      <c r="E3" s="120"/>
      <c r="F3" s="120"/>
      <c r="G3" s="108"/>
      <c r="H3" s="109"/>
      <c r="I3" s="42"/>
      <c r="J3" s="110"/>
      <c r="K3" s="111"/>
      <c r="L3" s="112"/>
      <c r="M3" s="113"/>
      <c r="N3" s="110"/>
      <c r="O3" s="110"/>
      <c r="P3" s="110"/>
    </row>
    <row r="4" spans="1:16" s="16" customFormat="1" ht="17.25" customHeight="1">
      <c r="A4" s="119" t="s">
        <v>8</v>
      </c>
      <c r="B4" s="119"/>
      <c r="C4" s="119"/>
      <c r="D4" s="119"/>
      <c r="E4" s="119"/>
      <c r="F4" s="119"/>
      <c r="G4" s="108"/>
      <c r="H4" s="121" t="s">
        <v>567</v>
      </c>
      <c r="I4" s="121"/>
      <c r="J4" s="121"/>
      <c r="K4" s="121"/>
      <c r="L4" s="121"/>
      <c r="M4" s="121"/>
      <c r="N4" s="121"/>
      <c r="O4" s="114"/>
      <c r="P4" s="114"/>
    </row>
    <row r="5" spans="2:16" ht="14.25" customHeight="1">
      <c r="B5" s="115"/>
      <c r="C5" s="16"/>
      <c r="D5" s="59"/>
      <c r="P5" s="12"/>
    </row>
    <row r="6" spans="1:16" s="116" customFormat="1" ht="21" customHeight="1">
      <c r="A6" s="122" t="s">
        <v>286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</row>
    <row r="7" spans="1:16" s="116" customFormat="1" ht="17.25" customHeight="1">
      <c r="A7" s="123" t="s">
        <v>568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9" customHeight="1">
      <c r="A8" s="1"/>
      <c r="B8" s="1"/>
      <c r="C8" s="56"/>
      <c r="D8" s="50"/>
      <c r="E8" s="1"/>
      <c r="F8" s="2"/>
      <c r="G8" s="2"/>
      <c r="H8" s="1"/>
      <c r="I8" s="40"/>
      <c r="J8" s="34"/>
      <c r="K8" s="35"/>
      <c r="L8" s="19"/>
      <c r="M8" s="46"/>
      <c r="N8" s="3"/>
      <c r="O8" s="3"/>
      <c r="P8" s="1"/>
    </row>
    <row r="9" spans="1:16" ht="18.75" customHeight="1" hidden="1">
      <c r="A9" s="5"/>
      <c r="B9" s="1"/>
      <c r="C9" s="57"/>
      <c r="D9" s="51"/>
      <c r="E9" s="5"/>
      <c r="F9" s="6"/>
      <c r="G9" s="6"/>
      <c r="H9" s="5"/>
      <c r="I9" s="41"/>
      <c r="J9" s="34"/>
      <c r="K9" s="35"/>
      <c r="L9" s="20"/>
      <c r="M9" s="47"/>
      <c r="N9" s="7"/>
      <c r="O9" s="7"/>
      <c r="P9" s="5"/>
    </row>
    <row r="10" spans="1:16" s="9" customFormat="1" ht="50.25" customHeight="1">
      <c r="A10" s="124" t="s">
        <v>3</v>
      </c>
      <c r="B10" s="8" t="s">
        <v>3</v>
      </c>
      <c r="C10" s="126" t="s">
        <v>4</v>
      </c>
      <c r="D10" s="127"/>
      <c r="E10" s="124" t="s">
        <v>14</v>
      </c>
      <c r="F10" s="124" t="s">
        <v>9</v>
      </c>
      <c r="G10" s="124" t="s">
        <v>15</v>
      </c>
      <c r="H10" s="124" t="s">
        <v>10</v>
      </c>
      <c r="I10" s="130" t="s">
        <v>16</v>
      </c>
      <c r="J10" s="132" t="s">
        <v>263</v>
      </c>
      <c r="K10" s="133"/>
      <c r="L10" s="132" t="s">
        <v>27</v>
      </c>
      <c r="M10" s="133"/>
      <c r="N10" s="124" t="s">
        <v>260</v>
      </c>
      <c r="O10" s="124" t="s">
        <v>274</v>
      </c>
      <c r="P10" s="124" t="s">
        <v>5</v>
      </c>
    </row>
    <row r="11" spans="1:16" s="11" customFormat="1" ht="25.5" customHeight="1">
      <c r="A11" s="125"/>
      <c r="B11" s="10">
        <v>1</v>
      </c>
      <c r="C11" s="128"/>
      <c r="D11" s="129"/>
      <c r="E11" s="125"/>
      <c r="F11" s="125"/>
      <c r="G11" s="125"/>
      <c r="H11" s="125"/>
      <c r="I11" s="131"/>
      <c r="J11" s="17" t="s">
        <v>18</v>
      </c>
      <c r="K11" s="36" t="s">
        <v>17</v>
      </c>
      <c r="L11" s="60" t="s">
        <v>18</v>
      </c>
      <c r="M11" s="61" t="s">
        <v>17</v>
      </c>
      <c r="N11" s="125"/>
      <c r="O11" s="125"/>
      <c r="P11" s="125"/>
    </row>
    <row r="12" spans="1:17" s="11" customFormat="1" ht="30" customHeight="1">
      <c r="A12" s="27">
        <v>1</v>
      </c>
      <c r="B12" s="28"/>
      <c r="C12" s="96" t="s">
        <v>68</v>
      </c>
      <c r="D12" s="29" t="s">
        <v>69</v>
      </c>
      <c r="E12" s="28" t="s">
        <v>41</v>
      </c>
      <c r="F12" s="97" t="s">
        <v>157</v>
      </c>
      <c r="G12" s="62" t="s">
        <v>235</v>
      </c>
      <c r="H12" s="62" t="s">
        <v>261</v>
      </c>
      <c r="I12" s="63"/>
      <c r="J12" s="30">
        <v>5.5</v>
      </c>
      <c r="K12" s="98" t="str">
        <f>CONCATENATE(LOOKUP(INT(J12),'[1]So'!$A$1:$A$11,'[1]So'!$B$1:$B$11)," phẩy ",LOOKUP(ROUND(MOD(J12,1)*10,0),'[1]So'!$A$1:$A$11,'[1]So'!$C$1:$C$11))</f>
        <v>Năm phẩy năm</v>
      </c>
      <c r="L12" s="64">
        <v>5.5</v>
      </c>
      <c r="M12" s="99" t="str">
        <f>CONCATENATE(LOOKUP(INT(L12),'[1]So'!$A$1:$A$11,'[1]So'!$B$1:$B$11)," phẩy ",LOOKUP(ROUND(MOD(L12,1)*10,0),'[1]So'!$A$1:$A$11,'[1]So'!$C$1:$C$11))</f>
        <v>Năm phẩy năm</v>
      </c>
      <c r="N12" s="25" t="s">
        <v>264</v>
      </c>
      <c r="O12" s="65" t="s">
        <v>276</v>
      </c>
      <c r="P12" s="27" t="s">
        <v>272</v>
      </c>
      <c r="Q12" s="117"/>
    </row>
    <row r="13" spans="1:16" s="11" customFormat="1" ht="30" customHeight="1">
      <c r="A13" s="31">
        <v>2</v>
      </c>
      <c r="B13" s="24"/>
      <c r="C13" s="66" t="s">
        <v>70</v>
      </c>
      <c r="D13" s="23" t="s">
        <v>63</v>
      </c>
      <c r="E13" s="24" t="s">
        <v>25</v>
      </c>
      <c r="F13" s="67" t="s">
        <v>158</v>
      </c>
      <c r="G13" s="39" t="s">
        <v>236</v>
      </c>
      <c r="H13" s="39" t="s">
        <v>53</v>
      </c>
      <c r="I13" s="68"/>
      <c r="J13" s="32">
        <v>3</v>
      </c>
      <c r="K13" s="98" t="str">
        <f>CONCATENATE(LOOKUP(INT(J13),'[1]So'!$A$1:$A$11,'[1]So'!$B$1:$B$11)," phẩy ",LOOKUP(ROUND(MOD(J13,1)*10,0),'[1]So'!$A$1:$A$11,'[1]So'!$C$1:$C$11))</f>
        <v>Ba phẩy không</v>
      </c>
      <c r="L13" s="69">
        <v>3</v>
      </c>
      <c r="M13" s="99" t="str">
        <f>CONCATENATE(LOOKUP(INT(L13),'[1]So'!$A$1:$A$11,'[1]So'!$B$1:$B$11)," phẩy ",LOOKUP(ROUND(MOD(L13,1)*10,0),'[1]So'!$A$1:$A$11,'[1]So'!$C$1:$C$11))</f>
        <v>Ba phẩy không</v>
      </c>
      <c r="N13" s="26"/>
      <c r="O13" s="70" t="s">
        <v>288</v>
      </c>
      <c r="P13" s="31" t="s">
        <v>272</v>
      </c>
    </row>
    <row r="14" spans="1:16" s="11" customFormat="1" ht="30" customHeight="1">
      <c r="A14" s="31">
        <v>3</v>
      </c>
      <c r="B14" s="24"/>
      <c r="C14" s="66" t="s">
        <v>71</v>
      </c>
      <c r="D14" s="23" t="s">
        <v>72</v>
      </c>
      <c r="E14" s="24" t="s">
        <v>32</v>
      </c>
      <c r="F14" s="67" t="s">
        <v>159</v>
      </c>
      <c r="G14" s="39" t="s">
        <v>237</v>
      </c>
      <c r="H14" s="39" t="s">
        <v>53</v>
      </c>
      <c r="I14" s="68"/>
      <c r="J14" s="32">
        <v>3</v>
      </c>
      <c r="K14" s="98" t="str">
        <f>CONCATENATE(LOOKUP(INT(J14),'[1]So'!$A$1:$A$11,'[1]So'!$B$1:$B$11)," phẩy ",LOOKUP(ROUND(MOD(J14,1)*10,0),'[1]So'!$A$1:$A$11,'[1]So'!$C$1:$C$11))</f>
        <v>Ba phẩy không</v>
      </c>
      <c r="L14" s="69">
        <v>3</v>
      </c>
      <c r="M14" s="99" t="str">
        <f>CONCATENATE(LOOKUP(INT(L14),'[1]So'!$A$1:$A$11,'[1]So'!$B$1:$B$11)," phẩy ",LOOKUP(ROUND(MOD(L14,1)*10,0),'[1]So'!$A$1:$A$11,'[1]So'!$C$1:$C$11))</f>
        <v>Ba phẩy không</v>
      </c>
      <c r="N14" s="26"/>
      <c r="O14" s="70" t="s">
        <v>280</v>
      </c>
      <c r="P14" s="31" t="s">
        <v>272</v>
      </c>
    </row>
    <row r="15" spans="1:16" s="11" customFormat="1" ht="124.5" customHeight="1">
      <c r="A15" s="31">
        <v>4</v>
      </c>
      <c r="B15" s="24"/>
      <c r="C15" s="77" t="s">
        <v>75</v>
      </c>
      <c r="D15" s="23" t="s">
        <v>73</v>
      </c>
      <c r="E15" s="39" t="s">
        <v>40</v>
      </c>
      <c r="F15" s="100" t="s">
        <v>160</v>
      </c>
      <c r="G15" s="39" t="s">
        <v>238</v>
      </c>
      <c r="H15" s="39" t="s">
        <v>262</v>
      </c>
      <c r="I15" s="68"/>
      <c r="J15" s="32">
        <v>6.2</v>
      </c>
      <c r="K15" s="98" t="str">
        <f>CONCATENATE(LOOKUP(INT(J15),'[1]So'!$A$1:$A$11,'[1]So'!$B$1:$B$11)," phẩy ",LOOKUP(ROUND(MOD(J15,1)*10,0),'[1]So'!$A$1:$A$11,'[1]So'!$C$1:$C$11))</f>
        <v>Sáu phẩy hai</v>
      </c>
      <c r="L15" s="69">
        <v>8.4</v>
      </c>
      <c r="M15" s="99" t="str">
        <f>CONCATENATE(LOOKUP(INT(L15),'[1]So'!$A$1:$A$11,'[1]So'!$B$1:$B$11)," phẩy ",LOOKUP(ROUND(MOD(L15,1)*10,0),'[1]So'!$A$1:$A$11,'[1]So'!$C$1:$C$11))</f>
        <v>Tám  phẩy bốn</v>
      </c>
      <c r="N15" s="70" t="s">
        <v>265</v>
      </c>
      <c r="O15" s="70" t="s">
        <v>275</v>
      </c>
      <c r="P15" s="31" t="s">
        <v>273</v>
      </c>
    </row>
    <row r="16" spans="1:16" s="11" customFormat="1" ht="30" customHeight="1">
      <c r="A16" s="31">
        <v>5</v>
      </c>
      <c r="B16" s="24"/>
      <c r="C16" s="66" t="s">
        <v>76</v>
      </c>
      <c r="D16" s="23" t="s">
        <v>74</v>
      </c>
      <c r="E16" s="24" t="s">
        <v>25</v>
      </c>
      <c r="F16" s="67" t="s">
        <v>161</v>
      </c>
      <c r="G16" s="39" t="s">
        <v>239</v>
      </c>
      <c r="H16" s="39" t="s">
        <v>46</v>
      </c>
      <c r="I16" s="68"/>
      <c r="J16" s="32">
        <v>2</v>
      </c>
      <c r="K16" s="98" t="str">
        <f>CONCATENATE(LOOKUP(INT(J16),'[1]So'!$A$1:$A$11,'[1]So'!$B$1:$B$11)," phẩy ",LOOKUP(ROUND(MOD(J16,1)*10,0),'[1]So'!$A$1:$A$11,'[1]So'!$C$1:$C$11))</f>
        <v>Hai phẩy không</v>
      </c>
      <c r="L16" s="69">
        <v>2</v>
      </c>
      <c r="M16" s="99" t="str">
        <f>CONCATENATE(LOOKUP(INT(L16),'[1]So'!$A$1:$A$11,'[1]So'!$B$1:$B$11)," phẩy ",LOOKUP(ROUND(MOD(L16,1)*10,0),'[1]So'!$A$1:$A$11,'[1]So'!$C$1:$C$11))</f>
        <v>Hai phẩy không</v>
      </c>
      <c r="N16" s="26"/>
      <c r="O16" s="70" t="s">
        <v>281</v>
      </c>
      <c r="P16" s="31" t="s">
        <v>272</v>
      </c>
    </row>
    <row r="17" spans="1:16" s="11" customFormat="1" ht="30" customHeight="1">
      <c r="A17" s="31">
        <v>6</v>
      </c>
      <c r="B17" s="24"/>
      <c r="C17" s="66" t="s">
        <v>71</v>
      </c>
      <c r="D17" s="23" t="s">
        <v>72</v>
      </c>
      <c r="E17" s="24"/>
      <c r="F17" s="67" t="s">
        <v>159</v>
      </c>
      <c r="G17" s="39" t="s">
        <v>240</v>
      </c>
      <c r="H17" s="39" t="s">
        <v>46</v>
      </c>
      <c r="I17" s="68"/>
      <c r="J17" s="32">
        <v>3</v>
      </c>
      <c r="K17" s="98" t="str">
        <f>CONCATENATE(LOOKUP(INT(J17),'[1]So'!$A$1:$A$11,'[1]So'!$B$1:$B$11)," phẩy ",LOOKUP(ROUND(MOD(J17,1)*10,0),'[1]So'!$A$1:$A$11,'[1]So'!$C$1:$C$11))</f>
        <v>Ba phẩy không</v>
      </c>
      <c r="L17" s="69">
        <v>3</v>
      </c>
      <c r="M17" s="99" t="str">
        <f>CONCATENATE(LOOKUP(INT(L17),'[1]So'!$A$1:$A$11,'[1]So'!$B$1:$B$11)," phẩy ",LOOKUP(ROUND(MOD(L17,1)*10,0),'[1]So'!$A$1:$A$11,'[1]So'!$C$1:$C$11))</f>
        <v>Ba phẩy không</v>
      </c>
      <c r="N17" s="70" t="s">
        <v>284</v>
      </c>
      <c r="O17" s="70" t="s">
        <v>282</v>
      </c>
      <c r="P17" s="31" t="s">
        <v>272</v>
      </c>
    </row>
    <row r="18" spans="1:16" s="11" customFormat="1" ht="30" customHeight="1">
      <c r="A18" s="31">
        <v>7</v>
      </c>
      <c r="B18" s="24"/>
      <c r="C18" s="78" t="s">
        <v>82</v>
      </c>
      <c r="D18" s="23" t="s">
        <v>79</v>
      </c>
      <c r="E18" s="24"/>
      <c r="F18" s="75" t="s">
        <v>170</v>
      </c>
      <c r="G18" s="39" t="s">
        <v>242</v>
      </c>
      <c r="H18" s="71" t="s">
        <v>262</v>
      </c>
      <c r="I18" s="68"/>
      <c r="J18" s="26">
        <v>8.5</v>
      </c>
      <c r="K18" s="98" t="str">
        <f>CONCATENATE(LOOKUP(INT(J18),'[1]So'!$A$1:$A$11,'[1]So'!$B$1:$B$11)," phẩy ",LOOKUP(ROUND(MOD(J18,1)*10,0),'[1]So'!$A$1:$A$11,'[1]So'!$C$1:$C$11))</f>
        <v>Tám  phẩy năm</v>
      </c>
      <c r="L18" s="72">
        <v>8.5</v>
      </c>
      <c r="M18" s="99" t="str">
        <f>CONCATENATE(LOOKUP(INT(L18),'[1]So'!$A$1:$A$11,'[1]So'!$B$1:$B$11)," phẩy ",LOOKUP(ROUND(MOD(L18,1)*10,0),'[1]So'!$A$1:$A$11,'[1]So'!$C$1:$C$11))</f>
        <v>Tám  phẩy năm</v>
      </c>
      <c r="N18" s="70" t="s">
        <v>266</v>
      </c>
      <c r="O18" s="70" t="s">
        <v>275</v>
      </c>
      <c r="P18" s="33" t="s">
        <v>272</v>
      </c>
    </row>
    <row r="19" spans="1:16" s="11" customFormat="1" ht="30" customHeight="1">
      <c r="A19" s="31">
        <v>8</v>
      </c>
      <c r="B19" s="24"/>
      <c r="C19" s="73" t="s">
        <v>76</v>
      </c>
      <c r="D19" s="23" t="s">
        <v>74</v>
      </c>
      <c r="E19" s="24"/>
      <c r="F19" s="67" t="s">
        <v>161</v>
      </c>
      <c r="G19" s="39" t="s">
        <v>243</v>
      </c>
      <c r="H19" s="39" t="s">
        <v>42</v>
      </c>
      <c r="I19" s="68"/>
      <c r="J19" s="32">
        <v>2.5</v>
      </c>
      <c r="K19" s="98" t="str">
        <f>CONCATENATE(LOOKUP(INT(J19),'[1]So'!$A$1:$A$11,'[1]So'!$B$1:$B$11)," phẩy ",LOOKUP(ROUND(MOD(J19,1)*10,0),'[1]So'!$A$1:$A$11,'[1]So'!$C$1:$C$11))</f>
        <v>Hai phẩy năm</v>
      </c>
      <c r="L19" s="69">
        <v>2.5</v>
      </c>
      <c r="M19" s="99" t="str">
        <f>CONCATENATE(LOOKUP(INT(L19),'[1]So'!$A$1:$A$11,'[1]So'!$B$1:$B$11)," phẩy ",LOOKUP(ROUND(MOD(L19,1)*10,0),'[1]So'!$A$1:$A$11,'[1]So'!$C$1:$C$11))</f>
        <v>Hai phẩy năm</v>
      </c>
      <c r="N19" s="70" t="s">
        <v>267</v>
      </c>
      <c r="O19" s="70" t="s">
        <v>287</v>
      </c>
      <c r="P19" s="33" t="s">
        <v>272</v>
      </c>
    </row>
    <row r="20" spans="1:16" s="11" customFormat="1" ht="30" customHeight="1">
      <c r="A20" s="31">
        <v>9</v>
      </c>
      <c r="B20" s="24"/>
      <c r="C20" s="73" t="s">
        <v>76</v>
      </c>
      <c r="D20" s="23" t="s">
        <v>74</v>
      </c>
      <c r="E20" s="24"/>
      <c r="F20" s="67" t="s">
        <v>161</v>
      </c>
      <c r="G20" s="39" t="s">
        <v>241</v>
      </c>
      <c r="H20" s="39" t="s">
        <v>42</v>
      </c>
      <c r="I20" s="68"/>
      <c r="J20" s="32">
        <v>3</v>
      </c>
      <c r="K20" s="98" t="str">
        <f>CONCATENATE(LOOKUP(INT(J20),'[1]So'!$A$1:$A$11,'[1]So'!$B$1:$B$11)," phẩy ",LOOKUP(ROUND(MOD(J20,1)*10,0),'[1]So'!$A$1:$A$11,'[1]So'!$C$1:$C$11))</f>
        <v>Ba phẩy không</v>
      </c>
      <c r="L20" s="69">
        <v>3</v>
      </c>
      <c r="M20" s="99" t="str">
        <f>CONCATENATE(LOOKUP(INT(L20),'[1]So'!$A$1:$A$11,'[1]So'!$B$1:$B$11)," phẩy ",LOOKUP(ROUND(MOD(L20,1)*10,0),'[1]So'!$A$1:$A$11,'[1]So'!$C$1:$C$11))</f>
        <v>Ba phẩy không</v>
      </c>
      <c r="N20" s="70"/>
      <c r="O20" s="70" t="s">
        <v>277</v>
      </c>
      <c r="P20" s="33" t="s">
        <v>272</v>
      </c>
    </row>
    <row r="21" spans="1:16" s="11" customFormat="1" ht="30" customHeight="1">
      <c r="A21" s="31">
        <v>10</v>
      </c>
      <c r="B21" s="24"/>
      <c r="C21" s="73" t="s">
        <v>278</v>
      </c>
      <c r="D21" s="23" t="s">
        <v>81</v>
      </c>
      <c r="E21" s="24"/>
      <c r="F21" s="67" t="s">
        <v>168</v>
      </c>
      <c r="G21" s="39" t="s">
        <v>241</v>
      </c>
      <c r="H21" s="39" t="s">
        <v>53</v>
      </c>
      <c r="I21" s="68"/>
      <c r="J21" s="32">
        <v>2</v>
      </c>
      <c r="K21" s="98" t="str">
        <f>CONCATENATE(LOOKUP(INT(J21),'[1]So'!$A$1:$A$11,'[1]So'!$B$1:$B$11)," phẩy ",LOOKUP(ROUND(MOD(J21,1)*10,0),'[1]So'!$A$1:$A$11,'[1]So'!$C$1:$C$11))</f>
        <v>Hai phẩy không</v>
      </c>
      <c r="L21" s="69">
        <v>2</v>
      </c>
      <c r="M21" s="99" t="str">
        <f>CONCATENATE(LOOKUP(INT(L21),'[1]So'!$A$1:$A$11,'[1]So'!$B$1:$B$11)," phẩy ",LOOKUP(ROUND(MOD(L21,1)*10,0),'[1]So'!$A$1:$A$11,'[1]So'!$C$1:$C$11))</f>
        <v>Hai phẩy không</v>
      </c>
      <c r="N21" s="26"/>
      <c r="O21" s="70" t="s">
        <v>277</v>
      </c>
      <c r="P21" s="33" t="s">
        <v>272</v>
      </c>
    </row>
    <row r="22" spans="1:16" s="11" customFormat="1" ht="30" customHeight="1">
      <c r="A22" s="31">
        <v>11</v>
      </c>
      <c r="B22" s="24"/>
      <c r="C22" s="73" t="s">
        <v>21</v>
      </c>
      <c r="D22" s="23" t="s">
        <v>47</v>
      </c>
      <c r="E22" s="24"/>
      <c r="F22" s="67" t="s">
        <v>171</v>
      </c>
      <c r="G22" s="39" t="s">
        <v>244</v>
      </c>
      <c r="H22" s="39" t="s">
        <v>45</v>
      </c>
      <c r="I22" s="68"/>
      <c r="J22" s="32">
        <v>1</v>
      </c>
      <c r="K22" s="98" t="str">
        <f>CONCATENATE(LOOKUP(INT(J22),'[1]So'!$A$1:$A$11,'[1]So'!$B$1:$B$11)," phẩy ",LOOKUP(ROUND(MOD(J22,1)*10,0),'[1]So'!$A$1:$A$11,'[1]So'!$C$1:$C$11))</f>
        <v>Một phẩy không</v>
      </c>
      <c r="L22" s="69">
        <v>1</v>
      </c>
      <c r="M22" s="99" t="str">
        <f>CONCATENATE(LOOKUP(INT(L22),'[1]So'!$A$1:$A$11,'[1]So'!$B$1:$B$11)," phẩy ",LOOKUP(ROUND(MOD(L22,1)*10,0),'[1]So'!$A$1:$A$11,'[1]So'!$C$1:$C$11))</f>
        <v>Một phẩy không</v>
      </c>
      <c r="N22" s="70" t="s">
        <v>268</v>
      </c>
      <c r="O22" s="70" t="s">
        <v>287</v>
      </c>
      <c r="P22" s="33" t="s">
        <v>272</v>
      </c>
    </row>
    <row r="23" spans="1:16" s="11" customFormat="1" ht="30" customHeight="1">
      <c r="A23" s="31">
        <v>12</v>
      </c>
      <c r="B23" s="24"/>
      <c r="C23" s="78" t="s">
        <v>39</v>
      </c>
      <c r="D23" s="23" t="s">
        <v>50</v>
      </c>
      <c r="E23" s="24"/>
      <c r="F23" s="67" t="s">
        <v>172</v>
      </c>
      <c r="G23" s="39" t="s">
        <v>245</v>
      </c>
      <c r="H23" s="39" t="s">
        <v>249</v>
      </c>
      <c r="I23" s="68"/>
      <c r="J23" s="32">
        <v>3</v>
      </c>
      <c r="K23" s="98" t="str">
        <f>CONCATENATE(LOOKUP(INT(J23),'[1]So'!$A$1:$A$11,'[1]So'!$B$1:$B$11)," phẩy ",LOOKUP(ROUND(MOD(J23,1)*10,0),'[1]So'!$A$1:$A$11,'[1]So'!$C$1:$C$11))</f>
        <v>Ba phẩy không</v>
      </c>
      <c r="L23" s="69">
        <v>3</v>
      </c>
      <c r="M23" s="99" t="str">
        <f>CONCATENATE(LOOKUP(INT(L23),'[1]So'!$A$1:$A$11,'[1]So'!$B$1:$B$11)," phẩy ",LOOKUP(ROUND(MOD(L23,1)*10,0),'[1]So'!$A$1:$A$11,'[1]So'!$C$1:$C$11))</f>
        <v>Ba phẩy không</v>
      </c>
      <c r="N23" s="70" t="s">
        <v>285</v>
      </c>
      <c r="O23" s="70" t="s">
        <v>283</v>
      </c>
      <c r="P23" s="33" t="s">
        <v>272</v>
      </c>
    </row>
    <row r="24" spans="1:16" s="11" customFormat="1" ht="30" customHeight="1">
      <c r="A24" s="31">
        <v>13</v>
      </c>
      <c r="B24" s="24"/>
      <c r="C24" s="78" t="s">
        <v>78</v>
      </c>
      <c r="D24" s="23" t="s">
        <v>151</v>
      </c>
      <c r="E24" s="39"/>
      <c r="F24" s="67" t="s">
        <v>234</v>
      </c>
      <c r="G24" s="39" t="s">
        <v>247</v>
      </c>
      <c r="H24" s="39" t="s">
        <v>45</v>
      </c>
      <c r="I24" s="74"/>
      <c r="J24" s="26">
        <v>4</v>
      </c>
      <c r="K24" s="98" t="str">
        <f>CONCATENATE(LOOKUP(INT(J24),'[1]So'!$A$1:$A$11,'[1]So'!$B$1:$B$11)," phẩy ",LOOKUP(ROUND(MOD(J24,1)*10,0),'[1]So'!$A$1:$A$11,'[1]So'!$C$1:$C$11))</f>
        <v>Bốn phẩy không</v>
      </c>
      <c r="L24" s="72">
        <v>4</v>
      </c>
      <c r="M24" s="99" t="str">
        <f>CONCATENATE(LOOKUP(INT(L24),'[1]So'!$A$1:$A$11,'[1]So'!$B$1:$B$11)," phẩy ",LOOKUP(ROUND(MOD(L24,1)*10,0),'[1]So'!$A$1:$A$11,'[1]So'!$C$1:$C$11))</f>
        <v>Bốn phẩy không</v>
      </c>
      <c r="N24" s="70"/>
      <c r="O24" s="70" t="s">
        <v>281</v>
      </c>
      <c r="P24" s="33" t="s">
        <v>272</v>
      </c>
    </row>
    <row r="25" spans="1:16" s="11" customFormat="1" ht="30" customHeight="1">
      <c r="A25" s="31">
        <v>14</v>
      </c>
      <c r="B25" s="24"/>
      <c r="C25" s="78" t="s">
        <v>39</v>
      </c>
      <c r="D25" s="23" t="s">
        <v>50</v>
      </c>
      <c r="E25" s="39"/>
      <c r="F25" s="67" t="s">
        <v>172</v>
      </c>
      <c r="G25" s="39" t="s">
        <v>248</v>
      </c>
      <c r="H25" s="39" t="s">
        <v>271</v>
      </c>
      <c r="I25" s="74"/>
      <c r="J25" s="26">
        <v>3</v>
      </c>
      <c r="K25" s="98" t="str">
        <f>CONCATENATE(LOOKUP(INT(J25),'[1]So'!$A$1:$A$11,'[1]So'!$B$1:$B$11)," phẩy ",LOOKUP(ROUND(MOD(J25,1)*10,0),'[1]So'!$A$1:$A$11,'[1]So'!$C$1:$C$11))</f>
        <v>Ba phẩy không</v>
      </c>
      <c r="L25" s="72">
        <v>3</v>
      </c>
      <c r="M25" s="99" t="str">
        <f>CONCATENATE(LOOKUP(INT(L25),'[1]So'!$A$1:$A$11,'[1]So'!$B$1:$B$11)," phẩy ",LOOKUP(ROUND(MOD(L25,1)*10,0),'[1]So'!$A$1:$A$11,'[1]So'!$C$1:$C$11))</f>
        <v>Ba phẩy không</v>
      </c>
      <c r="N25" s="70"/>
      <c r="O25" s="70"/>
      <c r="P25" s="33" t="s">
        <v>272</v>
      </c>
    </row>
    <row r="26" spans="1:16" s="11" customFormat="1" ht="30" customHeight="1">
      <c r="A26" s="31">
        <v>15</v>
      </c>
      <c r="B26" s="24"/>
      <c r="C26" s="78" t="s">
        <v>129</v>
      </c>
      <c r="D26" s="23" t="s">
        <v>120</v>
      </c>
      <c r="E26" s="39"/>
      <c r="F26" s="67" t="s">
        <v>302</v>
      </c>
      <c r="G26" s="39" t="s">
        <v>310</v>
      </c>
      <c r="H26" s="101" t="s">
        <v>53</v>
      </c>
      <c r="I26" s="74"/>
      <c r="J26" s="26">
        <v>4</v>
      </c>
      <c r="K26" s="98" t="str">
        <f>CONCATENATE(LOOKUP(INT(J26),'[1]So'!$A$1:$A$11,'[1]So'!$B$1:$B$11)," phẩy ",LOOKUP(ROUND(MOD(J26,1)*10,0),'[1]So'!$A$1:$A$11,'[1]So'!$C$1:$C$11))</f>
        <v>Bốn phẩy không</v>
      </c>
      <c r="L26" s="72">
        <v>4</v>
      </c>
      <c r="M26" s="99" t="str">
        <f>CONCATENATE(LOOKUP(INT(L26),'[1]So'!$A$1:$A$11,'[1]So'!$B$1:$B$11)," phẩy ",LOOKUP(ROUND(MOD(L26,1)*10,0),'[1]So'!$A$1:$A$11,'[1]So'!$C$1:$C$11))</f>
        <v>Bốn phẩy không</v>
      </c>
      <c r="N26" s="70"/>
      <c r="O26" s="70"/>
      <c r="P26" s="33" t="s">
        <v>272</v>
      </c>
    </row>
    <row r="27" spans="1:16" s="11" customFormat="1" ht="30" customHeight="1">
      <c r="A27" s="31">
        <v>16</v>
      </c>
      <c r="B27" s="24"/>
      <c r="C27" s="78" t="s">
        <v>289</v>
      </c>
      <c r="D27" s="23" t="s">
        <v>290</v>
      </c>
      <c r="E27" s="39"/>
      <c r="F27" s="67" t="s">
        <v>303</v>
      </c>
      <c r="G27" s="39" t="s">
        <v>310</v>
      </c>
      <c r="H27" s="101" t="s">
        <v>46</v>
      </c>
      <c r="I27" s="74"/>
      <c r="J27" s="26">
        <v>2</v>
      </c>
      <c r="K27" s="98" t="str">
        <f>CONCATENATE(LOOKUP(INT(J27),'[1]So'!$A$1:$A$11,'[1]So'!$B$1:$B$11)," phẩy ",LOOKUP(ROUND(MOD(J27,1)*10,0),'[1]So'!$A$1:$A$11,'[1]So'!$C$1:$C$11))</f>
        <v>Hai phẩy không</v>
      </c>
      <c r="L27" s="72">
        <v>2</v>
      </c>
      <c r="M27" s="99" t="str">
        <f>CONCATENATE(LOOKUP(INT(L27),'[1]So'!$A$1:$A$11,'[1]So'!$B$1:$B$11)," phẩy ",LOOKUP(ROUND(MOD(L27,1)*10,0),'[1]So'!$A$1:$A$11,'[1]So'!$C$1:$C$11))</f>
        <v>Hai phẩy không</v>
      </c>
      <c r="N27" s="70"/>
      <c r="O27" s="70"/>
      <c r="P27" s="33" t="s">
        <v>272</v>
      </c>
    </row>
    <row r="28" spans="1:16" s="11" customFormat="1" ht="30" customHeight="1">
      <c r="A28" s="31">
        <v>17</v>
      </c>
      <c r="B28" s="24"/>
      <c r="C28" s="78" t="s">
        <v>291</v>
      </c>
      <c r="D28" s="23" t="s">
        <v>292</v>
      </c>
      <c r="E28" s="39"/>
      <c r="F28" s="67" t="s">
        <v>304</v>
      </c>
      <c r="G28" s="39" t="s">
        <v>310</v>
      </c>
      <c r="H28" s="101" t="s">
        <v>46</v>
      </c>
      <c r="I28" s="74"/>
      <c r="J28" s="26">
        <v>6</v>
      </c>
      <c r="K28" s="98" t="str">
        <f>CONCATENATE(LOOKUP(INT(J28),'[1]So'!$A$1:$A$11,'[1]So'!$B$1:$B$11)," phẩy ",LOOKUP(ROUND(MOD(J28,1)*10,0),'[1]So'!$A$1:$A$11,'[1]So'!$C$1:$C$11))</f>
        <v>Sáu phẩy không</v>
      </c>
      <c r="L28" s="72">
        <v>6</v>
      </c>
      <c r="M28" s="99" t="str">
        <f>CONCATENATE(LOOKUP(INT(L28),'[1]So'!$A$1:$A$11,'[1]So'!$B$1:$B$11)," phẩy ",LOOKUP(ROUND(MOD(L28,1)*10,0),'[1]So'!$A$1:$A$11,'[1]So'!$C$1:$C$11))</f>
        <v>Sáu phẩy không</v>
      </c>
      <c r="N28" s="70"/>
      <c r="O28" s="70"/>
      <c r="P28" s="33" t="s">
        <v>272</v>
      </c>
    </row>
    <row r="29" spans="1:16" s="11" customFormat="1" ht="30" customHeight="1">
      <c r="A29" s="31">
        <v>18</v>
      </c>
      <c r="B29" s="24"/>
      <c r="C29" s="78" t="s">
        <v>127</v>
      </c>
      <c r="D29" s="23" t="s">
        <v>293</v>
      </c>
      <c r="E29" s="39"/>
      <c r="F29" s="67" t="s">
        <v>305</v>
      </c>
      <c r="G29" s="39" t="s">
        <v>310</v>
      </c>
      <c r="H29" s="101" t="s">
        <v>261</v>
      </c>
      <c r="I29" s="74"/>
      <c r="J29" s="26">
        <v>2.5</v>
      </c>
      <c r="K29" s="98" t="str">
        <f>CONCATENATE(LOOKUP(INT(J29),'[1]So'!$A$1:$A$11,'[1]So'!$B$1:$B$11)," phẩy ",LOOKUP(ROUND(MOD(J29,1)*10,0),'[1]So'!$A$1:$A$11,'[1]So'!$C$1:$C$11))</f>
        <v>Hai phẩy năm</v>
      </c>
      <c r="L29" s="72">
        <v>2.5</v>
      </c>
      <c r="M29" s="99" t="str">
        <f>CONCATENATE(LOOKUP(INT(L29),'[1]So'!$A$1:$A$11,'[1]So'!$B$1:$B$11)," phẩy ",LOOKUP(ROUND(MOD(L29,1)*10,0),'[1]So'!$A$1:$A$11,'[1]So'!$C$1:$C$11))</f>
        <v>Hai phẩy năm</v>
      </c>
      <c r="N29" s="70"/>
      <c r="O29" s="70"/>
      <c r="P29" s="33" t="s">
        <v>272</v>
      </c>
    </row>
    <row r="30" spans="1:16" s="11" customFormat="1" ht="30" customHeight="1">
      <c r="A30" s="31">
        <v>19</v>
      </c>
      <c r="B30" s="24"/>
      <c r="C30" s="78" t="s">
        <v>294</v>
      </c>
      <c r="D30" s="23" t="s">
        <v>295</v>
      </c>
      <c r="E30" s="39"/>
      <c r="F30" s="67" t="s">
        <v>306</v>
      </c>
      <c r="G30" s="39" t="s">
        <v>310</v>
      </c>
      <c r="H30" s="101" t="s">
        <v>261</v>
      </c>
      <c r="I30" s="74"/>
      <c r="J30" s="26">
        <v>1</v>
      </c>
      <c r="K30" s="98" t="str">
        <f>CONCATENATE(LOOKUP(INT(J30),'[1]So'!$A$1:$A$11,'[1]So'!$B$1:$B$11)," phẩy ",LOOKUP(ROUND(MOD(J30,1)*10,0),'[1]So'!$A$1:$A$11,'[1]So'!$C$1:$C$11))</f>
        <v>Một phẩy không</v>
      </c>
      <c r="L30" s="72">
        <v>1</v>
      </c>
      <c r="M30" s="99" t="str">
        <f>CONCATENATE(LOOKUP(INT(L30),'[1]So'!$A$1:$A$11,'[1]So'!$B$1:$B$11)," phẩy ",LOOKUP(ROUND(MOD(L30,1)*10,0),'[1]So'!$A$1:$A$11,'[1]So'!$C$1:$C$11))</f>
        <v>Một phẩy không</v>
      </c>
      <c r="N30" s="70"/>
      <c r="O30" s="70"/>
      <c r="P30" s="33" t="s">
        <v>272</v>
      </c>
    </row>
    <row r="31" spans="1:16" s="11" customFormat="1" ht="30" customHeight="1">
      <c r="A31" s="31">
        <v>20</v>
      </c>
      <c r="B31" s="24"/>
      <c r="C31" s="78" t="s">
        <v>296</v>
      </c>
      <c r="D31" s="23" t="s">
        <v>297</v>
      </c>
      <c r="E31" s="39"/>
      <c r="F31" s="67" t="s">
        <v>307</v>
      </c>
      <c r="G31" s="39" t="s">
        <v>310</v>
      </c>
      <c r="H31" s="101" t="s">
        <v>262</v>
      </c>
      <c r="I31" s="74"/>
      <c r="J31" s="26">
        <v>5</v>
      </c>
      <c r="K31" s="98" t="str">
        <f>CONCATENATE(LOOKUP(INT(J31),'[1]So'!$A$1:$A$11,'[1]So'!$B$1:$B$11)," phẩy ",LOOKUP(ROUND(MOD(J31,1)*10,0),'[1]So'!$A$1:$A$11,'[1]So'!$C$1:$C$11))</f>
        <v>Năm phẩy không</v>
      </c>
      <c r="L31" s="72">
        <v>5</v>
      </c>
      <c r="M31" s="99" t="str">
        <f>CONCATENATE(LOOKUP(INT(L31),'[1]So'!$A$1:$A$11,'[1]So'!$B$1:$B$11)," phẩy ",LOOKUP(ROUND(MOD(L31,1)*10,0),'[1]So'!$A$1:$A$11,'[1]So'!$C$1:$C$11))</f>
        <v>Năm phẩy không</v>
      </c>
      <c r="N31" s="70"/>
      <c r="O31" s="70"/>
      <c r="P31" s="33" t="s">
        <v>272</v>
      </c>
    </row>
    <row r="32" spans="1:16" s="11" customFormat="1" ht="30" customHeight="1">
      <c r="A32" s="31">
        <v>21</v>
      </c>
      <c r="B32" s="24"/>
      <c r="C32" s="78" t="s">
        <v>298</v>
      </c>
      <c r="D32" s="23" t="s">
        <v>299</v>
      </c>
      <c r="E32" s="39"/>
      <c r="F32" s="67" t="s">
        <v>308</v>
      </c>
      <c r="G32" s="39" t="s">
        <v>310</v>
      </c>
      <c r="H32" s="101" t="s">
        <v>42</v>
      </c>
      <c r="I32" s="74"/>
      <c r="J32" s="26">
        <v>7.5</v>
      </c>
      <c r="K32" s="98" t="str">
        <f>CONCATENATE(LOOKUP(INT(J32),'[1]So'!$A$1:$A$11,'[1]So'!$B$1:$B$11)," phẩy ",LOOKUP(ROUND(MOD(J32,1)*10,0),'[1]So'!$A$1:$A$11,'[1]So'!$C$1:$C$11))</f>
        <v>Bảy phẩy năm</v>
      </c>
      <c r="L32" s="72">
        <v>7.5</v>
      </c>
      <c r="M32" s="99" t="str">
        <f>CONCATENATE(LOOKUP(INT(L32),'[1]So'!$A$1:$A$11,'[1]So'!$B$1:$B$11)," phẩy ",LOOKUP(ROUND(MOD(L32,1)*10,0),'[1]So'!$A$1:$A$11,'[1]So'!$C$1:$C$11))</f>
        <v>Bảy phẩy năm</v>
      </c>
      <c r="N32" s="70"/>
      <c r="O32" s="70"/>
      <c r="P32" s="33" t="s">
        <v>272</v>
      </c>
    </row>
    <row r="33" spans="1:16" s="11" customFormat="1" ht="30" customHeight="1">
      <c r="A33" s="31">
        <v>22</v>
      </c>
      <c r="B33" s="24"/>
      <c r="C33" s="78" t="s">
        <v>300</v>
      </c>
      <c r="D33" s="23" t="s">
        <v>301</v>
      </c>
      <c r="E33" s="39"/>
      <c r="F33" s="67" t="s">
        <v>309</v>
      </c>
      <c r="G33" s="39" t="s">
        <v>310</v>
      </c>
      <c r="H33" s="101" t="s">
        <v>55</v>
      </c>
      <c r="I33" s="74"/>
      <c r="J33" s="26">
        <v>6</v>
      </c>
      <c r="K33" s="98" t="str">
        <f>CONCATENATE(LOOKUP(INT(J33),'[1]So'!$A$1:$A$11,'[1]So'!$B$1:$B$11)," phẩy ",LOOKUP(ROUND(MOD(J33,1)*10,0),'[1]So'!$A$1:$A$11,'[1]So'!$C$1:$C$11))</f>
        <v>Sáu phẩy không</v>
      </c>
      <c r="L33" s="72">
        <v>6</v>
      </c>
      <c r="M33" s="99" t="str">
        <f>CONCATENATE(LOOKUP(INT(L33),'[1]So'!$A$1:$A$11,'[1]So'!$B$1:$B$11)," phẩy ",LOOKUP(ROUND(MOD(L33,1)*10,0),'[1]So'!$A$1:$A$11,'[1]So'!$C$1:$C$11))</f>
        <v>Sáu phẩy không</v>
      </c>
      <c r="N33" s="70"/>
      <c r="O33" s="70"/>
      <c r="P33" s="33" t="s">
        <v>272</v>
      </c>
    </row>
    <row r="34" spans="1:16" s="11" customFormat="1" ht="30" customHeight="1">
      <c r="A34" s="31">
        <v>23</v>
      </c>
      <c r="B34" s="24"/>
      <c r="C34" s="76" t="s">
        <v>294</v>
      </c>
      <c r="D34" s="52" t="s">
        <v>128</v>
      </c>
      <c r="E34" s="39"/>
      <c r="F34" s="67" t="s">
        <v>315</v>
      </c>
      <c r="G34" s="39" t="s">
        <v>311</v>
      </c>
      <c r="H34" s="79" t="s">
        <v>262</v>
      </c>
      <c r="I34" s="68"/>
      <c r="J34" s="26">
        <v>6</v>
      </c>
      <c r="K34" s="98" t="str">
        <f>CONCATENATE(LOOKUP(INT(J34),'[1]So'!$A$1:$A$11,'[1]So'!$B$1:$B$11)," phẩy ",LOOKUP(ROUND(MOD(J34,1)*10,0),'[1]So'!$A$1:$A$11,'[1]So'!$C$1:$C$11))</f>
        <v>Sáu phẩy không</v>
      </c>
      <c r="L34" s="72">
        <v>6</v>
      </c>
      <c r="M34" s="99" t="str">
        <f>CONCATENATE(LOOKUP(INT(L34),'[1]So'!$A$1:$A$11,'[1]So'!$B$1:$B$11)," phẩy ",LOOKUP(ROUND(MOD(L34,1)*10,0),'[1]So'!$A$1:$A$11,'[1]So'!$C$1:$C$11))</f>
        <v>Sáu phẩy không</v>
      </c>
      <c r="N34" s="70"/>
      <c r="O34" s="70"/>
      <c r="P34" s="33" t="s">
        <v>272</v>
      </c>
    </row>
    <row r="35" spans="1:16" s="11" customFormat="1" ht="30" customHeight="1">
      <c r="A35" s="31">
        <v>24</v>
      </c>
      <c r="B35" s="24"/>
      <c r="C35" s="76" t="s">
        <v>127</v>
      </c>
      <c r="D35" s="52" t="s">
        <v>63</v>
      </c>
      <c r="E35" s="39"/>
      <c r="F35" s="67" t="s">
        <v>316</v>
      </c>
      <c r="G35" s="39" t="s">
        <v>311</v>
      </c>
      <c r="H35" s="79" t="s">
        <v>262</v>
      </c>
      <c r="I35" s="68"/>
      <c r="J35" s="26">
        <v>7.5</v>
      </c>
      <c r="K35" s="98" t="str">
        <f>CONCATENATE(LOOKUP(INT(J35),'[1]So'!$A$1:$A$11,'[1]So'!$B$1:$B$11)," phẩy ",LOOKUP(ROUND(MOD(J35,1)*10,0),'[1]So'!$A$1:$A$11,'[1]So'!$C$1:$C$11))</f>
        <v>Bảy phẩy năm</v>
      </c>
      <c r="L35" s="72">
        <v>7.5</v>
      </c>
      <c r="M35" s="99" t="str">
        <f>CONCATENATE(LOOKUP(INT(L35),'[1]So'!$A$1:$A$11,'[1]So'!$B$1:$B$11)," phẩy ",LOOKUP(ROUND(MOD(L35,1)*10,0),'[1]So'!$A$1:$A$11,'[1]So'!$C$1:$C$11))</f>
        <v>Bảy phẩy năm</v>
      </c>
      <c r="N35" s="70"/>
      <c r="O35" s="70"/>
      <c r="P35" s="33" t="s">
        <v>272</v>
      </c>
    </row>
    <row r="36" spans="1:16" s="11" customFormat="1" ht="30" customHeight="1">
      <c r="A36" s="31">
        <v>25</v>
      </c>
      <c r="B36" s="24"/>
      <c r="C36" s="76" t="s">
        <v>313</v>
      </c>
      <c r="D36" s="52" t="s">
        <v>292</v>
      </c>
      <c r="E36" s="39"/>
      <c r="F36" s="67" t="s">
        <v>317</v>
      </c>
      <c r="G36" s="39" t="s">
        <v>311</v>
      </c>
      <c r="H36" s="79" t="s">
        <v>261</v>
      </c>
      <c r="I36" s="68"/>
      <c r="J36" s="26">
        <v>6</v>
      </c>
      <c r="K36" s="98" t="str">
        <f>CONCATENATE(LOOKUP(INT(J36),'[1]So'!$A$1:$A$11,'[1]So'!$B$1:$B$11)," phẩy ",LOOKUP(ROUND(MOD(J36,1)*10,0),'[1]So'!$A$1:$A$11,'[1]So'!$C$1:$C$11))</f>
        <v>Sáu phẩy không</v>
      </c>
      <c r="L36" s="72">
        <v>6</v>
      </c>
      <c r="M36" s="99" t="str">
        <f>CONCATENATE(LOOKUP(INT(L36),'[1]So'!$A$1:$A$11,'[1]So'!$B$1:$B$11)," phẩy ",LOOKUP(ROUND(MOD(L36,1)*10,0),'[1]So'!$A$1:$A$11,'[1]So'!$C$1:$C$11))</f>
        <v>Sáu phẩy không</v>
      </c>
      <c r="N36" s="70"/>
      <c r="O36" s="70"/>
      <c r="P36" s="33" t="s">
        <v>272</v>
      </c>
    </row>
    <row r="37" spans="1:16" s="11" customFormat="1" ht="30" customHeight="1">
      <c r="A37" s="31">
        <v>26</v>
      </c>
      <c r="B37" s="24"/>
      <c r="C37" s="76" t="s">
        <v>314</v>
      </c>
      <c r="D37" s="52" t="s">
        <v>87</v>
      </c>
      <c r="E37" s="39"/>
      <c r="F37" s="67" t="s">
        <v>318</v>
      </c>
      <c r="G37" s="39" t="s">
        <v>311</v>
      </c>
      <c r="H37" s="79" t="s">
        <v>262</v>
      </c>
      <c r="I37" s="68"/>
      <c r="J37" s="26">
        <v>3</v>
      </c>
      <c r="K37" s="98" t="str">
        <f>CONCATENATE(LOOKUP(INT(J37),'[1]So'!$A$1:$A$11,'[1]So'!$B$1:$B$11)," phẩy ",LOOKUP(ROUND(MOD(J37,1)*10,0),'[1]So'!$A$1:$A$11,'[1]So'!$C$1:$C$11))</f>
        <v>Ba phẩy không</v>
      </c>
      <c r="L37" s="72">
        <v>3</v>
      </c>
      <c r="M37" s="99" t="str">
        <f>CONCATENATE(LOOKUP(INT(L37),'[1]So'!$A$1:$A$11,'[1]So'!$B$1:$B$11)," phẩy ",LOOKUP(ROUND(MOD(L37,1)*10,0),'[1]So'!$A$1:$A$11,'[1]So'!$C$1:$C$11))</f>
        <v>Ba phẩy không</v>
      </c>
      <c r="N37" s="70"/>
      <c r="O37" s="70"/>
      <c r="P37" s="33" t="s">
        <v>272</v>
      </c>
    </row>
    <row r="38" spans="1:16" s="11" customFormat="1" ht="30" customHeight="1">
      <c r="A38" s="31">
        <v>27</v>
      </c>
      <c r="B38" s="24"/>
      <c r="C38" s="78" t="s">
        <v>319</v>
      </c>
      <c r="D38" s="23" t="s">
        <v>80</v>
      </c>
      <c r="E38" s="39"/>
      <c r="F38" s="67" t="s">
        <v>330</v>
      </c>
      <c r="G38" s="39" t="s">
        <v>312</v>
      </c>
      <c r="H38" s="79" t="s">
        <v>55</v>
      </c>
      <c r="I38" s="68"/>
      <c r="J38" s="26">
        <v>2</v>
      </c>
      <c r="K38" s="98" t="str">
        <f>CONCATENATE(LOOKUP(INT(J38),'[1]So'!$A$1:$A$11,'[1]So'!$B$1:$B$11)," phẩy ",LOOKUP(ROUND(MOD(J38,1)*10,0),'[1]So'!$A$1:$A$11,'[1]So'!$C$1:$C$11))</f>
        <v>Hai phẩy không</v>
      </c>
      <c r="L38" s="72">
        <v>2</v>
      </c>
      <c r="M38" s="99" t="str">
        <f>CONCATENATE(LOOKUP(INT(L38),'[1]So'!$A$1:$A$11,'[1]So'!$B$1:$B$11)," phẩy ",LOOKUP(ROUND(MOD(L38,1)*10,0),'[1]So'!$A$1:$A$11,'[1]So'!$C$1:$C$11))</f>
        <v>Hai phẩy không</v>
      </c>
      <c r="N38" s="70"/>
      <c r="O38" s="70"/>
      <c r="P38" s="33" t="s">
        <v>272</v>
      </c>
    </row>
    <row r="39" spans="1:16" s="11" customFormat="1" ht="30" customHeight="1">
      <c r="A39" s="31">
        <v>28</v>
      </c>
      <c r="B39" s="24"/>
      <c r="C39" s="78" t="s">
        <v>320</v>
      </c>
      <c r="D39" s="23" t="s">
        <v>321</v>
      </c>
      <c r="E39" s="39"/>
      <c r="F39" s="67" t="s">
        <v>331</v>
      </c>
      <c r="G39" s="39" t="s">
        <v>312</v>
      </c>
      <c r="H39" s="79" t="s">
        <v>49</v>
      </c>
      <c r="I39" s="68"/>
      <c r="J39" s="26">
        <v>2</v>
      </c>
      <c r="K39" s="98" t="str">
        <f>CONCATENATE(LOOKUP(INT(J39),'[1]So'!$A$1:$A$11,'[1]So'!$B$1:$B$11)," phẩy ",LOOKUP(ROUND(MOD(J39,1)*10,0),'[1]So'!$A$1:$A$11,'[1]So'!$C$1:$C$11))</f>
        <v>Hai phẩy không</v>
      </c>
      <c r="L39" s="72">
        <v>2</v>
      </c>
      <c r="M39" s="99" t="str">
        <f>CONCATENATE(LOOKUP(INT(L39),'[1]So'!$A$1:$A$11,'[1]So'!$B$1:$B$11)," phẩy ",LOOKUP(ROUND(MOD(L39,1)*10,0),'[1]So'!$A$1:$A$11,'[1]So'!$C$1:$C$11))</f>
        <v>Hai phẩy không</v>
      </c>
      <c r="N39" s="70"/>
      <c r="O39" s="70"/>
      <c r="P39" s="33" t="s">
        <v>272</v>
      </c>
    </row>
    <row r="40" spans="1:16" s="11" customFormat="1" ht="30" customHeight="1">
      <c r="A40" s="31">
        <v>29</v>
      </c>
      <c r="B40" s="24"/>
      <c r="C40" s="78" t="s">
        <v>322</v>
      </c>
      <c r="D40" s="23" t="s">
        <v>323</v>
      </c>
      <c r="E40" s="39"/>
      <c r="F40" s="67" t="s">
        <v>332</v>
      </c>
      <c r="G40" s="39" t="s">
        <v>312</v>
      </c>
      <c r="H40" s="79" t="s">
        <v>42</v>
      </c>
      <c r="I40" s="68"/>
      <c r="J40" s="26">
        <v>3</v>
      </c>
      <c r="K40" s="98" t="str">
        <f>CONCATENATE(LOOKUP(INT(J40),'[1]So'!$A$1:$A$11,'[1]So'!$B$1:$B$11)," phẩy ",LOOKUP(ROUND(MOD(J40,1)*10,0),'[1]So'!$A$1:$A$11,'[1]So'!$C$1:$C$11))</f>
        <v>Ba phẩy không</v>
      </c>
      <c r="L40" s="72">
        <v>3</v>
      </c>
      <c r="M40" s="99" t="str">
        <f>CONCATENATE(LOOKUP(INT(L40),'[1]So'!$A$1:$A$11,'[1]So'!$B$1:$B$11)," phẩy ",LOOKUP(ROUND(MOD(L40,1)*10,0),'[1]So'!$A$1:$A$11,'[1]So'!$C$1:$C$11))</f>
        <v>Ba phẩy không</v>
      </c>
      <c r="N40" s="70"/>
      <c r="O40" s="70"/>
      <c r="P40" s="33" t="s">
        <v>272</v>
      </c>
    </row>
    <row r="41" spans="1:16" s="11" customFormat="1" ht="30" customHeight="1">
      <c r="A41" s="31">
        <v>30</v>
      </c>
      <c r="B41" s="24"/>
      <c r="C41" s="78" t="s">
        <v>324</v>
      </c>
      <c r="D41" s="23" t="s">
        <v>24</v>
      </c>
      <c r="E41" s="39"/>
      <c r="F41" s="67" t="s">
        <v>333</v>
      </c>
      <c r="G41" s="39" t="s">
        <v>312</v>
      </c>
      <c r="H41" s="79" t="s">
        <v>46</v>
      </c>
      <c r="I41" s="68"/>
      <c r="J41" s="26">
        <v>3</v>
      </c>
      <c r="K41" s="98" t="str">
        <f>CONCATENATE(LOOKUP(INT(J41),'[1]So'!$A$1:$A$11,'[1]So'!$B$1:$B$11)," phẩy ",LOOKUP(ROUND(MOD(J41,1)*10,0),'[1]So'!$A$1:$A$11,'[1]So'!$C$1:$C$11))</f>
        <v>Ba phẩy không</v>
      </c>
      <c r="L41" s="72">
        <v>3</v>
      </c>
      <c r="M41" s="99" t="str">
        <f>CONCATENATE(LOOKUP(INT(L41),'[1]So'!$A$1:$A$11,'[1]So'!$B$1:$B$11)," phẩy ",LOOKUP(ROUND(MOD(L41,1)*10,0),'[1]So'!$A$1:$A$11,'[1]So'!$C$1:$C$11))</f>
        <v>Ba phẩy không</v>
      </c>
      <c r="N41" s="70"/>
      <c r="O41" s="70"/>
      <c r="P41" s="33" t="s">
        <v>272</v>
      </c>
    </row>
    <row r="42" spans="1:16" s="11" customFormat="1" ht="30" customHeight="1">
      <c r="A42" s="31">
        <v>31</v>
      </c>
      <c r="B42" s="24"/>
      <c r="C42" s="78" t="s">
        <v>313</v>
      </c>
      <c r="D42" s="23" t="s">
        <v>292</v>
      </c>
      <c r="E42" s="39"/>
      <c r="F42" s="67" t="s">
        <v>317</v>
      </c>
      <c r="G42" s="39" t="s">
        <v>312</v>
      </c>
      <c r="H42" s="79" t="s">
        <v>261</v>
      </c>
      <c r="I42" s="68"/>
      <c r="J42" s="26">
        <v>5</v>
      </c>
      <c r="K42" s="98" t="str">
        <f>CONCATENATE(LOOKUP(INT(J42),'[1]So'!$A$1:$A$11,'[1]So'!$B$1:$B$11)," phẩy ",LOOKUP(ROUND(MOD(J42,1)*10,0),'[1]So'!$A$1:$A$11,'[1]So'!$C$1:$C$11))</f>
        <v>Năm phẩy không</v>
      </c>
      <c r="L42" s="72">
        <v>5</v>
      </c>
      <c r="M42" s="99" t="str">
        <f>CONCATENATE(LOOKUP(INT(L42),'[1]So'!$A$1:$A$11,'[1]So'!$B$1:$B$11)," phẩy ",LOOKUP(ROUND(MOD(L42,1)*10,0),'[1]So'!$A$1:$A$11,'[1]So'!$C$1:$C$11))</f>
        <v>Năm phẩy không</v>
      </c>
      <c r="N42" s="70"/>
      <c r="O42" s="70"/>
      <c r="P42" s="33" t="s">
        <v>272</v>
      </c>
    </row>
    <row r="43" spans="1:16" s="11" customFormat="1" ht="30" customHeight="1">
      <c r="A43" s="31">
        <v>32</v>
      </c>
      <c r="B43" s="24"/>
      <c r="C43" s="78" t="s">
        <v>314</v>
      </c>
      <c r="D43" s="23" t="s">
        <v>87</v>
      </c>
      <c r="E43" s="39"/>
      <c r="F43" s="67" t="s">
        <v>318</v>
      </c>
      <c r="G43" s="39" t="s">
        <v>312</v>
      </c>
      <c r="H43" s="79" t="s">
        <v>262</v>
      </c>
      <c r="I43" s="68"/>
      <c r="J43" s="26">
        <v>2.5</v>
      </c>
      <c r="K43" s="98" t="str">
        <f>CONCATENATE(LOOKUP(INT(J43),'[1]So'!$A$1:$A$11,'[1]So'!$B$1:$B$11)," phẩy ",LOOKUP(ROUND(MOD(J43,1)*10,0),'[1]So'!$A$1:$A$11,'[1]So'!$C$1:$C$11))</f>
        <v>Hai phẩy năm</v>
      </c>
      <c r="L43" s="72">
        <v>2.5</v>
      </c>
      <c r="M43" s="99" t="str">
        <f>CONCATENATE(LOOKUP(INT(L43),'[1]So'!$A$1:$A$11,'[1]So'!$B$1:$B$11)," phẩy ",LOOKUP(ROUND(MOD(L43,1)*10,0),'[1]So'!$A$1:$A$11,'[1]So'!$C$1:$C$11))</f>
        <v>Hai phẩy năm</v>
      </c>
      <c r="N43" s="70"/>
      <c r="O43" s="70"/>
      <c r="P43" s="33" t="s">
        <v>272</v>
      </c>
    </row>
    <row r="44" spans="1:16" s="11" customFormat="1" ht="30" customHeight="1">
      <c r="A44" s="31">
        <v>33</v>
      </c>
      <c r="B44" s="24"/>
      <c r="C44" s="78" t="s">
        <v>325</v>
      </c>
      <c r="D44" s="23" t="s">
        <v>20</v>
      </c>
      <c r="E44" s="39"/>
      <c r="F44" s="67" t="s">
        <v>334</v>
      </c>
      <c r="G44" s="39" t="s">
        <v>312</v>
      </c>
      <c r="H44" s="79" t="s">
        <v>49</v>
      </c>
      <c r="I44" s="68"/>
      <c r="J44" s="26">
        <v>4</v>
      </c>
      <c r="K44" s="98" t="str">
        <f>CONCATENATE(LOOKUP(INT(J44),'[1]So'!$A$1:$A$11,'[1]So'!$B$1:$B$11)," phẩy ",LOOKUP(ROUND(MOD(J44,1)*10,0),'[1]So'!$A$1:$A$11,'[1]So'!$C$1:$C$11))</f>
        <v>Bốn phẩy không</v>
      </c>
      <c r="L44" s="72">
        <v>4</v>
      </c>
      <c r="M44" s="99" t="str">
        <f>CONCATENATE(LOOKUP(INT(L44),'[1]So'!$A$1:$A$11,'[1]So'!$B$1:$B$11)," phẩy ",LOOKUP(ROUND(MOD(L44,1)*10,0),'[1]So'!$A$1:$A$11,'[1]So'!$C$1:$C$11))</f>
        <v>Bốn phẩy không</v>
      </c>
      <c r="N44" s="70"/>
      <c r="O44" s="70"/>
      <c r="P44" s="33" t="s">
        <v>272</v>
      </c>
    </row>
    <row r="45" spans="1:16" s="11" customFormat="1" ht="30" customHeight="1">
      <c r="A45" s="31">
        <v>34</v>
      </c>
      <c r="B45" s="24"/>
      <c r="C45" s="78" t="s">
        <v>326</v>
      </c>
      <c r="D45" s="23" t="s">
        <v>327</v>
      </c>
      <c r="E45" s="39"/>
      <c r="F45" s="67" t="s">
        <v>335</v>
      </c>
      <c r="G45" s="39" t="s">
        <v>312</v>
      </c>
      <c r="H45" s="79" t="s">
        <v>46</v>
      </c>
      <c r="I45" s="68"/>
      <c r="J45" s="26">
        <v>6</v>
      </c>
      <c r="K45" s="98" t="str">
        <f>CONCATENATE(LOOKUP(INT(J45),'[1]So'!$A$1:$A$11,'[1]So'!$B$1:$B$11)," phẩy ",LOOKUP(ROUND(MOD(J45,1)*10,0),'[1]So'!$A$1:$A$11,'[1]So'!$C$1:$C$11))</f>
        <v>Sáu phẩy không</v>
      </c>
      <c r="L45" s="72">
        <v>6</v>
      </c>
      <c r="M45" s="99" t="str">
        <f>CONCATENATE(LOOKUP(INT(L45),'[1]So'!$A$1:$A$11,'[1]So'!$B$1:$B$11)," phẩy ",LOOKUP(ROUND(MOD(L45,1)*10,0),'[1]So'!$A$1:$A$11,'[1]So'!$C$1:$C$11))</f>
        <v>Sáu phẩy không</v>
      </c>
      <c r="N45" s="70"/>
      <c r="O45" s="70"/>
      <c r="P45" s="33" t="s">
        <v>272</v>
      </c>
    </row>
    <row r="46" spans="1:16" s="11" customFormat="1" ht="30" customHeight="1">
      <c r="A46" s="31">
        <v>35</v>
      </c>
      <c r="B46" s="24"/>
      <c r="C46" s="78" t="s">
        <v>328</v>
      </c>
      <c r="D46" s="23" t="s">
        <v>329</v>
      </c>
      <c r="E46" s="39"/>
      <c r="F46" s="67" t="s">
        <v>336</v>
      </c>
      <c r="G46" s="39" t="s">
        <v>312</v>
      </c>
      <c r="H46" s="79" t="s">
        <v>53</v>
      </c>
      <c r="I46" s="68"/>
      <c r="J46" s="26">
        <v>4</v>
      </c>
      <c r="K46" s="98" t="str">
        <f>CONCATENATE(LOOKUP(INT(J46),'[1]So'!$A$1:$A$11,'[1]So'!$B$1:$B$11)," phẩy ",LOOKUP(ROUND(MOD(J46,1)*10,0),'[1]So'!$A$1:$A$11,'[1]So'!$C$1:$C$11))</f>
        <v>Bốn phẩy không</v>
      </c>
      <c r="L46" s="72">
        <v>4</v>
      </c>
      <c r="M46" s="99" t="str">
        <f>CONCATENATE(LOOKUP(INT(L46),'[1]So'!$A$1:$A$11,'[1]So'!$B$1:$B$11)," phẩy ",LOOKUP(ROUND(MOD(L46,1)*10,0),'[1]So'!$A$1:$A$11,'[1]So'!$C$1:$C$11))</f>
        <v>Bốn phẩy không</v>
      </c>
      <c r="N46" s="70"/>
      <c r="O46" s="70"/>
      <c r="P46" s="33" t="s">
        <v>272</v>
      </c>
    </row>
    <row r="47" spans="1:16" s="11" customFormat="1" ht="30" customHeight="1">
      <c r="A47" s="31">
        <v>36</v>
      </c>
      <c r="B47" s="24"/>
      <c r="C47" s="78" t="s">
        <v>100</v>
      </c>
      <c r="D47" s="23" t="s">
        <v>54</v>
      </c>
      <c r="E47" s="39"/>
      <c r="F47" s="67" t="s">
        <v>183</v>
      </c>
      <c r="G47" s="39" t="s">
        <v>312</v>
      </c>
      <c r="H47" s="79" t="s">
        <v>42</v>
      </c>
      <c r="I47" s="68"/>
      <c r="J47" s="26">
        <v>1.5</v>
      </c>
      <c r="K47" s="98" t="str">
        <f>CONCATENATE(LOOKUP(INT(J47),'[1]So'!$A$1:$A$11,'[1]So'!$B$1:$B$11)," phẩy ",LOOKUP(ROUND(MOD(J47,1)*10,0),'[1]So'!$A$1:$A$11,'[1]So'!$C$1:$C$11))</f>
        <v>Một phẩy năm</v>
      </c>
      <c r="L47" s="72">
        <v>1.5</v>
      </c>
      <c r="M47" s="99" t="str">
        <f>CONCATENATE(LOOKUP(INT(L47),'[1]So'!$A$1:$A$11,'[1]So'!$B$1:$B$11)," phẩy ",LOOKUP(ROUND(MOD(L47,1)*10,0),'[1]So'!$A$1:$A$11,'[1]So'!$C$1:$C$11))</f>
        <v>Một phẩy năm</v>
      </c>
      <c r="N47" s="70"/>
      <c r="O47" s="70"/>
      <c r="P47" s="33" t="s">
        <v>272</v>
      </c>
    </row>
    <row r="48" spans="1:16" s="11" customFormat="1" ht="30" customHeight="1">
      <c r="A48" s="31">
        <v>37</v>
      </c>
      <c r="B48" s="24"/>
      <c r="C48" s="78" t="s">
        <v>83</v>
      </c>
      <c r="D48" s="23" t="s">
        <v>84</v>
      </c>
      <c r="E48" s="24"/>
      <c r="F48" s="75" t="s">
        <v>174</v>
      </c>
      <c r="G48" s="75" t="s">
        <v>246</v>
      </c>
      <c r="H48" s="39" t="s">
        <v>49</v>
      </c>
      <c r="I48" s="68"/>
      <c r="J48" s="32">
        <v>4</v>
      </c>
      <c r="K48" s="98" t="str">
        <f>CONCATENATE(LOOKUP(INT(J48),'[1]So'!$A$1:$A$11,'[1]So'!$B$1:$B$11)," phẩy ",LOOKUP(ROUND(MOD(J48,1)*10,0),'[1]So'!$A$1:$A$11,'[1]So'!$C$1:$C$11))</f>
        <v>Bốn phẩy không</v>
      </c>
      <c r="L48" s="69">
        <v>4</v>
      </c>
      <c r="M48" s="99" t="str">
        <f>CONCATENATE(LOOKUP(INT(L48),'[1]So'!$A$1:$A$11,'[1]So'!$B$1:$B$11)," phẩy ",LOOKUP(ROUND(MOD(L48,1)*10,0),'[1]So'!$A$1:$A$11,'[1]So'!$C$1:$C$11))</f>
        <v>Bốn phẩy không</v>
      </c>
      <c r="N48" s="70" t="s">
        <v>269</v>
      </c>
      <c r="O48" s="70" t="s">
        <v>279</v>
      </c>
      <c r="P48" s="33" t="s">
        <v>272</v>
      </c>
    </row>
    <row r="49" spans="1:16" s="11" customFormat="1" ht="30" customHeight="1">
      <c r="A49" s="31">
        <v>38</v>
      </c>
      <c r="B49" s="24"/>
      <c r="C49" s="76" t="s">
        <v>131</v>
      </c>
      <c r="D49" s="52" t="s">
        <v>22</v>
      </c>
      <c r="E49" s="24"/>
      <c r="F49" s="75" t="s">
        <v>218</v>
      </c>
      <c r="G49" s="75" t="s">
        <v>246</v>
      </c>
      <c r="H49" s="39" t="s">
        <v>49</v>
      </c>
      <c r="I49" s="74"/>
      <c r="J49" s="32">
        <v>8</v>
      </c>
      <c r="K49" s="98" t="str">
        <f>CONCATENATE(LOOKUP(INT(J49),'[1]So'!$A$1:$A$11,'[1]So'!$B$1:$B$11)," phẩy ",LOOKUP(ROUND(MOD(J49,1)*10,0),'[1]So'!$A$1:$A$11,'[1]So'!$C$1:$C$11))</f>
        <v>Tám  phẩy không</v>
      </c>
      <c r="L49" s="69">
        <v>8</v>
      </c>
      <c r="M49" s="99" t="str">
        <f>CONCATENATE(LOOKUP(INT(L49),'[1]So'!$A$1:$A$11,'[1]So'!$B$1:$B$11)," phẩy ",LOOKUP(ROUND(MOD(L49,1)*10,0),'[1]So'!$A$1:$A$11,'[1]So'!$C$1:$C$11))</f>
        <v>Tám  phẩy không</v>
      </c>
      <c r="N49" s="70" t="s">
        <v>269</v>
      </c>
      <c r="O49" s="70" t="s">
        <v>279</v>
      </c>
      <c r="P49" s="33" t="s">
        <v>272</v>
      </c>
    </row>
    <row r="50" spans="1:16" s="11" customFormat="1" ht="30" customHeight="1">
      <c r="A50" s="31">
        <v>39</v>
      </c>
      <c r="B50" s="24"/>
      <c r="C50" s="76" t="s">
        <v>131</v>
      </c>
      <c r="D50" s="52" t="s">
        <v>22</v>
      </c>
      <c r="E50" s="24"/>
      <c r="F50" s="75" t="s">
        <v>259</v>
      </c>
      <c r="G50" s="75" t="s">
        <v>246</v>
      </c>
      <c r="H50" s="39" t="s">
        <v>49</v>
      </c>
      <c r="I50" s="74"/>
      <c r="J50" s="32">
        <v>4</v>
      </c>
      <c r="K50" s="98" t="str">
        <f>CONCATENATE(LOOKUP(INT(J50),'[1]So'!$A$1:$A$11,'[1]So'!$B$1:$B$11)," phẩy ",LOOKUP(ROUND(MOD(J50,1)*10,0),'[1]So'!$A$1:$A$11,'[1]So'!$C$1:$C$11))</f>
        <v>Bốn phẩy không</v>
      </c>
      <c r="L50" s="69">
        <v>4</v>
      </c>
      <c r="M50" s="99" t="str">
        <f>CONCATENATE(LOOKUP(INT(L50),'[1]So'!$A$1:$A$11,'[1]So'!$B$1:$B$11)," phẩy ",LOOKUP(ROUND(MOD(L50,1)*10,0),'[1]So'!$A$1:$A$11,'[1]So'!$C$1:$C$11))</f>
        <v>Bốn phẩy không</v>
      </c>
      <c r="N50" s="70" t="s">
        <v>269</v>
      </c>
      <c r="O50" s="70" t="s">
        <v>279</v>
      </c>
      <c r="P50" s="33" t="s">
        <v>272</v>
      </c>
    </row>
    <row r="51" spans="1:16" s="11" customFormat="1" ht="30" customHeight="1">
      <c r="A51" s="31">
        <v>40</v>
      </c>
      <c r="B51" s="24"/>
      <c r="C51" s="77" t="s">
        <v>140</v>
      </c>
      <c r="D51" s="23" t="s">
        <v>38</v>
      </c>
      <c r="E51" s="39"/>
      <c r="F51" s="75" t="s">
        <v>167</v>
      </c>
      <c r="G51" s="75" t="s">
        <v>246</v>
      </c>
      <c r="H51" s="39" t="s">
        <v>55</v>
      </c>
      <c r="I51" s="74"/>
      <c r="J51" s="32">
        <v>3</v>
      </c>
      <c r="K51" s="98" t="str">
        <f>CONCATENATE(LOOKUP(INT(J51),'[1]So'!$A$1:$A$11,'[1]So'!$B$1:$B$11)," phẩy ",LOOKUP(ROUND(MOD(J51,1)*10,0),'[1]So'!$A$1:$A$11,'[1]So'!$C$1:$C$11))</f>
        <v>Ba phẩy không</v>
      </c>
      <c r="L51" s="69">
        <v>3</v>
      </c>
      <c r="M51" s="99" t="str">
        <f>CONCATENATE(LOOKUP(INT(L51),'[1]So'!$A$1:$A$11,'[1]So'!$B$1:$B$11)," phẩy ",LOOKUP(ROUND(MOD(L51,1)*10,0),'[1]So'!$A$1:$A$11,'[1]So'!$C$1:$C$11))</f>
        <v>Ba phẩy không</v>
      </c>
      <c r="N51" s="70" t="s">
        <v>269</v>
      </c>
      <c r="O51" s="70" t="s">
        <v>279</v>
      </c>
      <c r="P51" s="33" t="s">
        <v>272</v>
      </c>
    </row>
    <row r="52" spans="1:16" s="11" customFormat="1" ht="30" customHeight="1">
      <c r="A52" s="31">
        <v>41</v>
      </c>
      <c r="B52" s="24"/>
      <c r="C52" s="102" t="s">
        <v>35</v>
      </c>
      <c r="D52" s="23" t="s">
        <v>13</v>
      </c>
      <c r="E52" s="24"/>
      <c r="F52" s="75" t="s">
        <v>173</v>
      </c>
      <c r="G52" s="75" t="s">
        <v>246</v>
      </c>
      <c r="H52" s="39" t="s">
        <v>65</v>
      </c>
      <c r="I52" s="68"/>
      <c r="J52" s="32">
        <v>4</v>
      </c>
      <c r="K52" s="98" t="str">
        <f>CONCATENATE(LOOKUP(INT(J52),'[1]So'!$A$1:$A$11,'[1]So'!$B$1:$B$11)," phẩy ",LOOKUP(ROUND(MOD(J52,1)*10,0),'[1]So'!$A$1:$A$11,'[1]So'!$C$1:$C$11))</f>
        <v>Bốn phẩy không</v>
      </c>
      <c r="L52" s="69">
        <v>4</v>
      </c>
      <c r="M52" s="99" t="str">
        <f>CONCATENATE(LOOKUP(INT(L52),'[1]So'!$A$1:$A$11,'[1]So'!$B$1:$B$11)," phẩy ",LOOKUP(ROUND(MOD(L52,1)*10,0),'[1]So'!$A$1:$A$11,'[1]So'!$C$1:$C$11))</f>
        <v>Bốn phẩy không</v>
      </c>
      <c r="N52" s="70" t="s">
        <v>270</v>
      </c>
      <c r="O52" s="70" t="s">
        <v>279</v>
      </c>
      <c r="P52" s="33" t="s">
        <v>272</v>
      </c>
    </row>
    <row r="53" spans="1:16" s="11" customFormat="1" ht="30" customHeight="1">
      <c r="A53" s="31">
        <v>42</v>
      </c>
      <c r="B53" s="24"/>
      <c r="C53" s="102" t="s">
        <v>93</v>
      </c>
      <c r="D53" s="23" t="s">
        <v>77</v>
      </c>
      <c r="E53" s="24"/>
      <c r="F53" s="75" t="s">
        <v>176</v>
      </c>
      <c r="G53" s="75" t="s">
        <v>246</v>
      </c>
      <c r="H53" s="39" t="s">
        <v>61</v>
      </c>
      <c r="I53" s="68"/>
      <c r="J53" s="32">
        <v>4</v>
      </c>
      <c r="K53" s="98" t="str">
        <f>CONCATENATE(LOOKUP(INT(J53),'[1]So'!$A$1:$A$11,'[1]So'!$B$1:$B$11)," phẩy ",LOOKUP(ROUND(MOD(J53,1)*10,0),'[1]So'!$A$1:$A$11,'[1]So'!$C$1:$C$11))</f>
        <v>Bốn phẩy không</v>
      </c>
      <c r="L53" s="69">
        <v>4</v>
      </c>
      <c r="M53" s="99" t="str">
        <f>CONCATENATE(LOOKUP(INT(L53),'[1]So'!$A$1:$A$11,'[1]So'!$B$1:$B$11)," phẩy ",LOOKUP(ROUND(MOD(L53,1)*10,0),'[1]So'!$A$1:$A$11,'[1]So'!$C$1:$C$11))</f>
        <v>Bốn phẩy không</v>
      </c>
      <c r="N53" s="70" t="s">
        <v>270</v>
      </c>
      <c r="O53" s="70" t="s">
        <v>279</v>
      </c>
      <c r="P53" s="33" t="s">
        <v>272</v>
      </c>
    </row>
    <row r="54" spans="1:16" s="11" customFormat="1" ht="30" customHeight="1">
      <c r="A54" s="31">
        <v>43</v>
      </c>
      <c r="B54" s="24"/>
      <c r="C54" s="78" t="s">
        <v>94</v>
      </c>
      <c r="D54" s="23" t="s">
        <v>20</v>
      </c>
      <c r="E54" s="24"/>
      <c r="F54" s="75" t="s">
        <v>178</v>
      </c>
      <c r="G54" s="75" t="s">
        <v>246</v>
      </c>
      <c r="H54" s="39" t="s">
        <v>61</v>
      </c>
      <c r="I54" s="68"/>
      <c r="J54" s="32">
        <v>1</v>
      </c>
      <c r="K54" s="98" t="str">
        <f>CONCATENATE(LOOKUP(INT(J54),'[1]So'!$A$1:$A$11,'[1]So'!$B$1:$B$11)," phẩy ",LOOKUP(ROUND(MOD(J54,1)*10,0),'[1]So'!$A$1:$A$11,'[1]So'!$C$1:$C$11))</f>
        <v>Một phẩy không</v>
      </c>
      <c r="L54" s="69">
        <v>1</v>
      </c>
      <c r="M54" s="99" t="str">
        <f>CONCATENATE(LOOKUP(INT(L54),'[1]So'!$A$1:$A$11,'[1]So'!$B$1:$B$11)," phẩy ",LOOKUP(ROUND(MOD(L54,1)*10,0),'[1]So'!$A$1:$A$11,'[1]So'!$C$1:$C$11))</f>
        <v>Một phẩy không</v>
      </c>
      <c r="N54" s="70" t="s">
        <v>270</v>
      </c>
      <c r="O54" s="70" t="s">
        <v>279</v>
      </c>
      <c r="P54" s="33" t="s">
        <v>272</v>
      </c>
    </row>
    <row r="55" spans="1:16" s="11" customFormat="1" ht="30" customHeight="1">
      <c r="A55" s="31">
        <v>44</v>
      </c>
      <c r="B55" s="24"/>
      <c r="C55" s="77" t="s">
        <v>104</v>
      </c>
      <c r="D55" s="23" t="s">
        <v>36</v>
      </c>
      <c r="E55" s="39"/>
      <c r="F55" s="75" t="s">
        <v>166</v>
      </c>
      <c r="G55" s="75" t="s">
        <v>246</v>
      </c>
      <c r="H55" s="39" t="s">
        <v>61</v>
      </c>
      <c r="I55" s="74"/>
      <c r="J55" s="32">
        <v>3</v>
      </c>
      <c r="K55" s="98" t="str">
        <f>CONCATENATE(LOOKUP(INT(J55),'[1]So'!$A$1:$A$11,'[1]So'!$B$1:$B$11)," phẩy ",LOOKUP(ROUND(MOD(J55,1)*10,0),'[1]So'!$A$1:$A$11,'[1]So'!$C$1:$C$11))</f>
        <v>Ba phẩy không</v>
      </c>
      <c r="L55" s="69">
        <v>3</v>
      </c>
      <c r="M55" s="99" t="str">
        <f>CONCATENATE(LOOKUP(INT(L55),'[1]So'!$A$1:$A$11,'[1]So'!$B$1:$B$11)," phẩy ",LOOKUP(ROUND(MOD(L55,1)*10,0),'[1]So'!$A$1:$A$11,'[1]So'!$C$1:$C$11))</f>
        <v>Ba phẩy không</v>
      </c>
      <c r="N55" s="70" t="s">
        <v>270</v>
      </c>
      <c r="O55" s="70" t="s">
        <v>279</v>
      </c>
      <c r="P55" s="33" t="s">
        <v>272</v>
      </c>
    </row>
    <row r="56" spans="1:16" s="11" customFormat="1" ht="30" customHeight="1">
      <c r="A56" s="31">
        <v>45</v>
      </c>
      <c r="B56" s="24"/>
      <c r="C56" s="77" t="s">
        <v>28</v>
      </c>
      <c r="D56" s="23" t="s">
        <v>52</v>
      </c>
      <c r="E56" s="39"/>
      <c r="F56" s="75" t="s">
        <v>197</v>
      </c>
      <c r="G56" s="75" t="s">
        <v>246</v>
      </c>
      <c r="H56" s="39" t="s">
        <v>61</v>
      </c>
      <c r="I56" s="74"/>
      <c r="J56" s="32">
        <v>2</v>
      </c>
      <c r="K56" s="98" t="str">
        <f>CONCATENATE(LOOKUP(INT(J56),'[1]So'!$A$1:$A$11,'[1]So'!$B$1:$B$11)," phẩy ",LOOKUP(ROUND(MOD(J56,1)*10,0),'[1]So'!$A$1:$A$11,'[1]So'!$C$1:$C$11))</f>
        <v>Hai phẩy không</v>
      </c>
      <c r="L56" s="69">
        <v>2</v>
      </c>
      <c r="M56" s="99" t="str">
        <f>CONCATENATE(LOOKUP(INT(L56),'[1]So'!$A$1:$A$11,'[1]So'!$B$1:$B$11)," phẩy ",LOOKUP(ROUND(MOD(L56,1)*10,0),'[1]So'!$A$1:$A$11,'[1]So'!$C$1:$C$11))</f>
        <v>Hai phẩy không</v>
      </c>
      <c r="N56" s="70" t="s">
        <v>270</v>
      </c>
      <c r="O56" s="70" t="s">
        <v>279</v>
      </c>
      <c r="P56" s="33" t="s">
        <v>272</v>
      </c>
    </row>
    <row r="57" spans="1:16" s="11" customFormat="1" ht="30" customHeight="1">
      <c r="A57" s="31">
        <v>46</v>
      </c>
      <c r="B57" s="24"/>
      <c r="C57" s="77" t="s">
        <v>113</v>
      </c>
      <c r="D57" s="23" t="s">
        <v>120</v>
      </c>
      <c r="E57" s="39"/>
      <c r="F57" s="75" t="s">
        <v>163</v>
      </c>
      <c r="G57" s="75" t="s">
        <v>246</v>
      </c>
      <c r="H57" s="39" t="s">
        <v>61</v>
      </c>
      <c r="I57" s="74"/>
      <c r="J57" s="32">
        <v>4</v>
      </c>
      <c r="K57" s="98" t="str">
        <f>CONCATENATE(LOOKUP(INT(J57),'[1]So'!$A$1:$A$11,'[1]So'!$B$1:$B$11)," phẩy ",LOOKUP(ROUND(MOD(J57,1)*10,0),'[1]So'!$A$1:$A$11,'[1]So'!$C$1:$C$11))</f>
        <v>Bốn phẩy không</v>
      </c>
      <c r="L57" s="69">
        <v>4</v>
      </c>
      <c r="M57" s="99" t="str">
        <f>CONCATENATE(LOOKUP(INT(L57),'[1]So'!$A$1:$A$11,'[1]So'!$B$1:$B$11)," phẩy ",LOOKUP(ROUND(MOD(L57,1)*10,0),'[1]So'!$A$1:$A$11,'[1]So'!$C$1:$C$11))</f>
        <v>Bốn phẩy không</v>
      </c>
      <c r="N57" s="70" t="s">
        <v>270</v>
      </c>
      <c r="O57" s="70" t="s">
        <v>279</v>
      </c>
      <c r="P57" s="33" t="s">
        <v>272</v>
      </c>
    </row>
    <row r="58" spans="1:16" s="11" customFormat="1" ht="30" customHeight="1">
      <c r="A58" s="31">
        <v>47</v>
      </c>
      <c r="B58" s="24"/>
      <c r="C58" s="77" t="s">
        <v>114</v>
      </c>
      <c r="D58" s="23" t="s">
        <v>51</v>
      </c>
      <c r="E58" s="24"/>
      <c r="F58" s="75" t="s">
        <v>200</v>
      </c>
      <c r="G58" s="75" t="s">
        <v>246</v>
      </c>
      <c r="H58" s="39" t="s">
        <v>61</v>
      </c>
      <c r="I58" s="74"/>
      <c r="J58" s="32">
        <v>1</v>
      </c>
      <c r="K58" s="98" t="str">
        <f>CONCATENATE(LOOKUP(INT(J58),'[1]So'!$A$1:$A$11,'[1]So'!$B$1:$B$11)," phẩy ",LOOKUP(ROUND(MOD(J58,1)*10,0),'[1]So'!$A$1:$A$11,'[1]So'!$C$1:$C$11))</f>
        <v>Một phẩy không</v>
      </c>
      <c r="L58" s="69">
        <v>1</v>
      </c>
      <c r="M58" s="99" t="str">
        <f>CONCATENATE(LOOKUP(INT(L58),'[1]So'!$A$1:$A$11,'[1]So'!$B$1:$B$11)," phẩy ",LOOKUP(ROUND(MOD(L58,1)*10,0),'[1]So'!$A$1:$A$11,'[1]So'!$C$1:$C$11))</f>
        <v>Một phẩy không</v>
      </c>
      <c r="N58" s="70" t="s">
        <v>270</v>
      </c>
      <c r="O58" s="70" t="s">
        <v>279</v>
      </c>
      <c r="P58" s="33" t="s">
        <v>272</v>
      </c>
    </row>
    <row r="59" spans="1:16" s="11" customFormat="1" ht="30" customHeight="1">
      <c r="A59" s="31">
        <v>48</v>
      </c>
      <c r="B59" s="24"/>
      <c r="C59" s="77" t="s">
        <v>141</v>
      </c>
      <c r="D59" s="23" t="s">
        <v>63</v>
      </c>
      <c r="E59" s="39"/>
      <c r="F59" s="75" t="s">
        <v>222</v>
      </c>
      <c r="G59" s="75" t="s">
        <v>246</v>
      </c>
      <c r="H59" s="39" t="s">
        <v>61</v>
      </c>
      <c r="I59" s="74"/>
      <c r="J59" s="32">
        <v>5</v>
      </c>
      <c r="K59" s="98" t="str">
        <f>CONCATENATE(LOOKUP(INT(J59),'[1]So'!$A$1:$A$11,'[1]So'!$B$1:$B$11)," phẩy ",LOOKUP(ROUND(MOD(J59,1)*10,0),'[1]So'!$A$1:$A$11,'[1]So'!$C$1:$C$11))</f>
        <v>Năm phẩy không</v>
      </c>
      <c r="L59" s="69">
        <v>5</v>
      </c>
      <c r="M59" s="99" t="str">
        <f>CONCATENATE(LOOKUP(INT(L59),'[1]So'!$A$1:$A$11,'[1]So'!$B$1:$B$11)," phẩy ",LOOKUP(ROUND(MOD(L59,1)*10,0),'[1]So'!$A$1:$A$11,'[1]So'!$C$1:$C$11))</f>
        <v>Năm phẩy không</v>
      </c>
      <c r="N59" s="70" t="s">
        <v>270</v>
      </c>
      <c r="O59" s="70" t="s">
        <v>279</v>
      </c>
      <c r="P59" s="33" t="s">
        <v>272</v>
      </c>
    </row>
    <row r="60" spans="1:16" s="11" customFormat="1" ht="30" customHeight="1">
      <c r="A60" s="31">
        <v>49</v>
      </c>
      <c r="B60" s="24"/>
      <c r="C60" s="77" t="s">
        <v>66</v>
      </c>
      <c r="D60" s="23" t="s">
        <v>54</v>
      </c>
      <c r="E60" s="18"/>
      <c r="F60" s="75" t="s">
        <v>165</v>
      </c>
      <c r="G60" s="75" t="s">
        <v>246</v>
      </c>
      <c r="H60" s="39" t="s">
        <v>62</v>
      </c>
      <c r="I60" s="74"/>
      <c r="J60" s="32">
        <v>3</v>
      </c>
      <c r="K60" s="98" t="str">
        <f>CONCATENATE(LOOKUP(INT(J60),'[1]So'!$A$1:$A$11,'[1]So'!$B$1:$B$11)," phẩy ",LOOKUP(ROUND(MOD(J60,1)*10,0),'[1]So'!$A$1:$A$11,'[1]So'!$C$1:$C$11))</f>
        <v>Ba phẩy không</v>
      </c>
      <c r="L60" s="69">
        <v>3</v>
      </c>
      <c r="M60" s="99" t="str">
        <f>CONCATENATE(LOOKUP(INT(L60),'[1]So'!$A$1:$A$11,'[1]So'!$B$1:$B$11)," phẩy ",LOOKUP(ROUND(MOD(L60,1)*10,0),'[1]So'!$A$1:$A$11,'[1]So'!$C$1:$C$11))</f>
        <v>Ba phẩy không</v>
      </c>
      <c r="N60" s="70" t="s">
        <v>270</v>
      </c>
      <c r="O60" s="70" t="s">
        <v>279</v>
      </c>
      <c r="P60" s="33" t="s">
        <v>272</v>
      </c>
    </row>
    <row r="61" spans="1:16" s="11" customFormat="1" ht="30" customHeight="1">
      <c r="A61" s="31">
        <v>50</v>
      </c>
      <c r="B61" s="24"/>
      <c r="C61" s="77" t="s">
        <v>108</v>
      </c>
      <c r="D61" s="23" t="s">
        <v>24</v>
      </c>
      <c r="E61" s="39"/>
      <c r="F61" s="75" t="s">
        <v>191</v>
      </c>
      <c r="G61" s="75" t="s">
        <v>246</v>
      </c>
      <c r="H61" s="39" t="s">
        <v>62</v>
      </c>
      <c r="I61" s="74"/>
      <c r="J61" s="32">
        <v>8</v>
      </c>
      <c r="K61" s="98" t="str">
        <f>CONCATENATE(LOOKUP(INT(J61),'[1]So'!$A$1:$A$11,'[1]So'!$B$1:$B$11)," phẩy ",LOOKUP(ROUND(MOD(J61,1)*10,0),'[1]So'!$A$1:$A$11,'[1]So'!$C$1:$C$11))</f>
        <v>Tám  phẩy không</v>
      </c>
      <c r="L61" s="69">
        <v>8</v>
      </c>
      <c r="M61" s="99" t="str">
        <f>CONCATENATE(LOOKUP(INT(L61),'[1]So'!$A$1:$A$11,'[1]So'!$B$1:$B$11)," phẩy ",LOOKUP(ROUND(MOD(L61,1)*10,0),'[1]So'!$A$1:$A$11,'[1]So'!$C$1:$C$11))</f>
        <v>Tám  phẩy không</v>
      </c>
      <c r="N61" s="70" t="s">
        <v>270</v>
      </c>
      <c r="O61" s="70" t="s">
        <v>279</v>
      </c>
      <c r="P61" s="33" t="s">
        <v>272</v>
      </c>
    </row>
    <row r="62" spans="1:16" s="11" customFormat="1" ht="30" customHeight="1">
      <c r="A62" s="31">
        <v>51</v>
      </c>
      <c r="B62" s="24"/>
      <c r="C62" s="77" t="s">
        <v>48</v>
      </c>
      <c r="D62" s="23" t="s">
        <v>89</v>
      </c>
      <c r="E62" s="39"/>
      <c r="F62" s="75" t="s">
        <v>164</v>
      </c>
      <c r="G62" s="75" t="s">
        <v>246</v>
      </c>
      <c r="H62" s="39" t="s">
        <v>62</v>
      </c>
      <c r="I62" s="74"/>
      <c r="J62" s="32">
        <v>7</v>
      </c>
      <c r="K62" s="98" t="str">
        <f>CONCATENATE(LOOKUP(INT(J62),'[1]So'!$A$1:$A$11,'[1]So'!$B$1:$B$11)," phẩy ",LOOKUP(ROUND(MOD(J62,1)*10,0),'[1]So'!$A$1:$A$11,'[1]So'!$C$1:$C$11))</f>
        <v>Bảy phẩy không</v>
      </c>
      <c r="L62" s="69">
        <v>7</v>
      </c>
      <c r="M62" s="99" t="str">
        <f>CONCATENATE(LOOKUP(INT(L62),'[1]So'!$A$1:$A$11,'[1]So'!$B$1:$B$11)," phẩy ",LOOKUP(ROUND(MOD(L62,1)*10,0),'[1]So'!$A$1:$A$11,'[1]So'!$C$1:$C$11))</f>
        <v>Bảy phẩy không</v>
      </c>
      <c r="N62" s="70" t="s">
        <v>270</v>
      </c>
      <c r="O62" s="70" t="s">
        <v>279</v>
      </c>
      <c r="P62" s="33" t="s">
        <v>272</v>
      </c>
    </row>
    <row r="63" spans="1:16" s="11" customFormat="1" ht="30" customHeight="1">
      <c r="A63" s="31">
        <v>52</v>
      </c>
      <c r="B63" s="24"/>
      <c r="C63" s="77" t="s">
        <v>111</v>
      </c>
      <c r="D63" s="23" t="s">
        <v>63</v>
      </c>
      <c r="E63" s="39"/>
      <c r="F63" s="75" t="s">
        <v>196</v>
      </c>
      <c r="G63" s="75" t="s">
        <v>246</v>
      </c>
      <c r="H63" s="39" t="s">
        <v>62</v>
      </c>
      <c r="I63" s="74"/>
      <c r="J63" s="32">
        <v>5</v>
      </c>
      <c r="K63" s="98" t="str">
        <f>CONCATENATE(LOOKUP(INT(J63),'[1]So'!$A$1:$A$11,'[1]So'!$B$1:$B$11)," phẩy ",LOOKUP(ROUND(MOD(J63,1)*10,0),'[1]So'!$A$1:$A$11,'[1]So'!$C$1:$C$11))</f>
        <v>Năm phẩy không</v>
      </c>
      <c r="L63" s="69">
        <v>5</v>
      </c>
      <c r="M63" s="99" t="str">
        <f>CONCATENATE(LOOKUP(INT(L63),'[1]So'!$A$1:$A$11,'[1]So'!$B$1:$B$11)," phẩy ",LOOKUP(ROUND(MOD(L63,1)*10,0),'[1]So'!$A$1:$A$11,'[1]So'!$C$1:$C$11))</f>
        <v>Năm phẩy không</v>
      </c>
      <c r="N63" s="70" t="s">
        <v>270</v>
      </c>
      <c r="O63" s="70" t="s">
        <v>279</v>
      </c>
      <c r="P63" s="33" t="s">
        <v>272</v>
      </c>
    </row>
    <row r="64" spans="1:16" s="11" customFormat="1" ht="30" customHeight="1">
      <c r="A64" s="31">
        <v>53</v>
      </c>
      <c r="B64" s="24"/>
      <c r="C64" s="77" t="s">
        <v>142</v>
      </c>
      <c r="D64" s="23" t="s">
        <v>147</v>
      </c>
      <c r="E64" s="39"/>
      <c r="F64" s="75" t="s">
        <v>223</v>
      </c>
      <c r="G64" s="75" t="s">
        <v>246</v>
      </c>
      <c r="H64" s="39" t="s">
        <v>62</v>
      </c>
      <c r="I64" s="74"/>
      <c r="J64" s="32">
        <v>5</v>
      </c>
      <c r="K64" s="98" t="str">
        <f>CONCATENATE(LOOKUP(INT(J64),'[1]So'!$A$1:$A$11,'[1]So'!$B$1:$B$11)," phẩy ",LOOKUP(ROUND(MOD(J64,1)*10,0),'[1]So'!$A$1:$A$11,'[1]So'!$C$1:$C$11))</f>
        <v>Năm phẩy không</v>
      </c>
      <c r="L64" s="69">
        <v>5</v>
      </c>
      <c r="M64" s="99" t="str">
        <f>CONCATENATE(LOOKUP(INT(L64),'[1]So'!$A$1:$A$11,'[1]So'!$B$1:$B$11)," phẩy ",LOOKUP(ROUND(MOD(L64,1)*10,0),'[1]So'!$A$1:$A$11,'[1]So'!$C$1:$C$11))</f>
        <v>Năm phẩy không</v>
      </c>
      <c r="N64" s="70" t="s">
        <v>270</v>
      </c>
      <c r="O64" s="70" t="s">
        <v>279</v>
      </c>
      <c r="P64" s="33" t="s">
        <v>272</v>
      </c>
    </row>
    <row r="65" spans="1:16" s="11" customFormat="1" ht="30" customHeight="1">
      <c r="A65" s="31">
        <v>54</v>
      </c>
      <c r="B65" s="24"/>
      <c r="C65" s="73" t="s">
        <v>96</v>
      </c>
      <c r="D65" s="23" t="s">
        <v>54</v>
      </c>
      <c r="E65" s="24"/>
      <c r="F65" s="75" t="s">
        <v>162</v>
      </c>
      <c r="G65" s="75" t="s">
        <v>246</v>
      </c>
      <c r="H65" s="39" t="s">
        <v>249</v>
      </c>
      <c r="I65" s="68"/>
      <c r="J65" s="32">
        <v>7</v>
      </c>
      <c r="K65" s="98" t="str">
        <f>CONCATENATE(LOOKUP(INT(J65),'[1]So'!$A$1:$A$11,'[1]So'!$B$1:$B$11)," phẩy ",LOOKUP(ROUND(MOD(J65,1)*10,0),'[1]So'!$A$1:$A$11,'[1]So'!$C$1:$C$11))</f>
        <v>Bảy phẩy không</v>
      </c>
      <c r="L65" s="69">
        <v>7</v>
      </c>
      <c r="M65" s="99" t="str">
        <f>CONCATENATE(LOOKUP(INT(L65),'[1]So'!$A$1:$A$11,'[1]So'!$B$1:$B$11)," phẩy ",LOOKUP(ROUND(MOD(L65,1)*10,0),'[1]So'!$A$1:$A$11,'[1]So'!$C$1:$C$11))</f>
        <v>Bảy phẩy không</v>
      </c>
      <c r="N65" s="70" t="s">
        <v>270</v>
      </c>
      <c r="O65" s="70" t="s">
        <v>279</v>
      </c>
      <c r="P65" s="33" t="s">
        <v>272</v>
      </c>
    </row>
    <row r="66" spans="1:16" s="11" customFormat="1" ht="30" customHeight="1">
      <c r="A66" s="31">
        <v>55</v>
      </c>
      <c r="B66" s="24"/>
      <c r="C66" s="77" t="s">
        <v>101</v>
      </c>
      <c r="D66" s="23" t="s">
        <v>85</v>
      </c>
      <c r="E66" s="24"/>
      <c r="F66" s="75" t="s">
        <v>184</v>
      </c>
      <c r="G66" s="75" t="s">
        <v>246</v>
      </c>
      <c r="H66" s="39" t="s">
        <v>249</v>
      </c>
      <c r="I66" s="68"/>
      <c r="J66" s="32">
        <v>3</v>
      </c>
      <c r="K66" s="98" t="str">
        <f>CONCATENATE(LOOKUP(INT(J66),'[1]So'!$A$1:$A$11,'[1]So'!$B$1:$B$11)," phẩy ",LOOKUP(ROUND(MOD(J66,1)*10,0),'[1]So'!$A$1:$A$11,'[1]So'!$C$1:$C$11))</f>
        <v>Ba phẩy không</v>
      </c>
      <c r="L66" s="69">
        <v>3</v>
      </c>
      <c r="M66" s="99" t="str">
        <f>CONCATENATE(LOOKUP(INT(L66),'[1]So'!$A$1:$A$11,'[1]So'!$B$1:$B$11)," phẩy ",LOOKUP(ROUND(MOD(L66,1)*10,0),'[1]So'!$A$1:$A$11,'[1]So'!$C$1:$C$11))</f>
        <v>Ba phẩy không</v>
      </c>
      <c r="N66" s="70" t="s">
        <v>270</v>
      </c>
      <c r="O66" s="70" t="s">
        <v>279</v>
      </c>
      <c r="P66" s="33" t="s">
        <v>272</v>
      </c>
    </row>
    <row r="67" spans="1:16" s="11" customFormat="1" ht="30" customHeight="1">
      <c r="A67" s="31">
        <v>56</v>
      </c>
      <c r="B67" s="24"/>
      <c r="C67" s="77" t="s">
        <v>103</v>
      </c>
      <c r="D67" s="23" t="s">
        <v>86</v>
      </c>
      <c r="E67" s="39"/>
      <c r="F67" s="75" t="s">
        <v>186</v>
      </c>
      <c r="G67" s="75" t="s">
        <v>246</v>
      </c>
      <c r="H67" s="39" t="s">
        <v>249</v>
      </c>
      <c r="I67" s="74"/>
      <c r="J67" s="32">
        <v>4</v>
      </c>
      <c r="K67" s="98" t="str">
        <f>CONCATENATE(LOOKUP(INT(J67),'[1]So'!$A$1:$A$11,'[1]So'!$B$1:$B$11)," phẩy ",LOOKUP(ROUND(MOD(J67,1)*10,0),'[1]So'!$A$1:$A$11,'[1]So'!$C$1:$C$11))</f>
        <v>Bốn phẩy không</v>
      </c>
      <c r="L67" s="69">
        <v>4</v>
      </c>
      <c r="M67" s="99" t="str">
        <f>CONCATENATE(LOOKUP(INT(L67),'[1]So'!$A$1:$A$11,'[1]So'!$B$1:$B$11)," phẩy ",LOOKUP(ROUND(MOD(L67,1)*10,0),'[1]So'!$A$1:$A$11,'[1]So'!$C$1:$C$11))</f>
        <v>Bốn phẩy không</v>
      </c>
      <c r="N67" s="70" t="s">
        <v>270</v>
      </c>
      <c r="O67" s="70" t="s">
        <v>279</v>
      </c>
      <c r="P67" s="33" t="s">
        <v>272</v>
      </c>
    </row>
    <row r="68" spans="1:16" s="11" customFormat="1" ht="30" customHeight="1">
      <c r="A68" s="31">
        <v>57</v>
      </c>
      <c r="B68" s="24"/>
      <c r="C68" s="77" t="s">
        <v>106</v>
      </c>
      <c r="D68" s="23" t="s">
        <v>88</v>
      </c>
      <c r="E68" s="39"/>
      <c r="F68" s="75" t="s">
        <v>188</v>
      </c>
      <c r="G68" s="75" t="s">
        <v>246</v>
      </c>
      <c r="H68" s="39" t="s">
        <v>249</v>
      </c>
      <c r="I68" s="74"/>
      <c r="J68" s="32">
        <v>8</v>
      </c>
      <c r="K68" s="98" t="str">
        <f>CONCATENATE(LOOKUP(INT(J68),'[1]So'!$A$1:$A$11,'[1]So'!$B$1:$B$11)," phẩy ",LOOKUP(ROUND(MOD(J68,1)*10,0),'[1]So'!$A$1:$A$11,'[1]So'!$C$1:$C$11))</f>
        <v>Tám  phẩy không</v>
      </c>
      <c r="L68" s="69">
        <v>8</v>
      </c>
      <c r="M68" s="99" t="str">
        <f>CONCATENATE(LOOKUP(INT(L68),'[1]So'!$A$1:$A$11,'[1]So'!$B$1:$B$11)," phẩy ",LOOKUP(ROUND(MOD(L68,1)*10,0),'[1]So'!$A$1:$A$11,'[1]So'!$C$1:$C$11))</f>
        <v>Tám  phẩy không</v>
      </c>
      <c r="N68" s="70" t="s">
        <v>270</v>
      </c>
      <c r="O68" s="70" t="s">
        <v>279</v>
      </c>
      <c r="P68" s="33" t="s">
        <v>272</v>
      </c>
    </row>
    <row r="69" spans="1:16" s="11" customFormat="1" ht="30" customHeight="1">
      <c r="A69" s="31">
        <v>58</v>
      </c>
      <c r="B69" s="24"/>
      <c r="C69" s="77" t="s">
        <v>112</v>
      </c>
      <c r="D69" s="23" t="s">
        <v>119</v>
      </c>
      <c r="E69" s="39"/>
      <c r="F69" s="75" t="s">
        <v>199</v>
      </c>
      <c r="G69" s="75" t="s">
        <v>246</v>
      </c>
      <c r="H69" s="39" t="s">
        <v>249</v>
      </c>
      <c r="I69" s="74"/>
      <c r="J69" s="32">
        <v>7</v>
      </c>
      <c r="K69" s="98" t="str">
        <f>CONCATENATE(LOOKUP(INT(J69),'[1]So'!$A$1:$A$11,'[1]So'!$B$1:$B$11)," phẩy ",LOOKUP(ROUND(MOD(J69,1)*10,0),'[1]So'!$A$1:$A$11,'[1]So'!$C$1:$C$11))</f>
        <v>Bảy phẩy không</v>
      </c>
      <c r="L69" s="69">
        <v>7</v>
      </c>
      <c r="M69" s="99" t="str">
        <f>CONCATENATE(LOOKUP(INT(L69),'[1]So'!$A$1:$A$11,'[1]So'!$B$1:$B$11)," phẩy ",LOOKUP(ROUND(MOD(L69,1)*10,0),'[1]So'!$A$1:$A$11,'[1]So'!$C$1:$C$11))</f>
        <v>Bảy phẩy không</v>
      </c>
      <c r="N69" s="70" t="s">
        <v>270</v>
      </c>
      <c r="O69" s="70" t="s">
        <v>279</v>
      </c>
      <c r="P69" s="33" t="s">
        <v>272</v>
      </c>
    </row>
    <row r="70" spans="1:16" s="11" customFormat="1" ht="30" customHeight="1">
      <c r="A70" s="31">
        <v>59</v>
      </c>
      <c r="B70" s="24"/>
      <c r="C70" s="77" t="s">
        <v>143</v>
      </c>
      <c r="D70" s="23" t="s">
        <v>37</v>
      </c>
      <c r="E70" s="39"/>
      <c r="F70" s="75" t="s">
        <v>224</v>
      </c>
      <c r="G70" s="75" t="s">
        <v>246</v>
      </c>
      <c r="H70" s="39" t="s">
        <v>249</v>
      </c>
      <c r="I70" s="74"/>
      <c r="J70" s="32">
        <v>2</v>
      </c>
      <c r="K70" s="98" t="str">
        <f>CONCATENATE(LOOKUP(INT(J70),'[1]So'!$A$1:$A$11,'[1]So'!$B$1:$B$11)," phẩy ",LOOKUP(ROUND(MOD(J70,1)*10,0),'[1]So'!$A$1:$A$11,'[1]So'!$C$1:$C$11))</f>
        <v>Hai phẩy không</v>
      </c>
      <c r="L70" s="69">
        <v>2</v>
      </c>
      <c r="M70" s="99" t="str">
        <f>CONCATENATE(LOOKUP(INT(L70),'[1]So'!$A$1:$A$11,'[1]So'!$B$1:$B$11)," phẩy ",LOOKUP(ROUND(MOD(L70,1)*10,0),'[1]So'!$A$1:$A$11,'[1]So'!$C$1:$C$11))</f>
        <v>Hai phẩy không</v>
      </c>
      <c r="N70" s="70" t="s">
        <v>270</v>
      </c>
      <c r="O70" s="70" t="s">
        <v>279</v>
      </c>
      <c r="P70" s="33" t="s">
        <v>272</v>
      </c>
    </row>
    <row r="71" spans="1:16" s="11" customFormat="1" ht="30" customHeight="1">
      <c r="A71" s="31">
        <v>60</v>
      </c>
      <c r="B71" s="24"/>
      <c r="C71" s="73" t="s">
        <v>75</v>
      </c>
      <c r="D71" s="23" t="s">
        <v>67</v>
      </c>
      <c r="E71" s="24"/>
      <c r="F71" s="75" t="s">
        <v>179</v>
      </c>
      <c r="G71" s="75" t="s">
        <v>246</v>
      </c>
      <c r="H71" s="39" t="s">
        <v>252</v>
      </c>
      <c r="I71" s="68"/>
      <c r="J71" s="32">
        <v>4</v>
      </c>
      <c r="K71" s="98" t="str">
        <f>CONCATENATE(LOOKUP(INT(J71),'[1]So'!$A$1:$A$11,'[1]So'!$B$1:$B$11)," phẩy ",LOOKUP(ROUND(MOD(J71,1)*10,0),'[1]So'!$A$1:$A$11,'[1]So'!$C$1:$C$11))</f>
        <v>Bốn phẩy không</v>
      </c>
      <c r="L71" s="69">
        <v>4</v>
      </c>
      <c r="M71" s="99" t="str">
        <f>CONCATENATE(LOOKUP(INT(L71),'[1]So'!$A$1:$A$11,'[1]So'!$B$1:$B$11)," phẩy ",LOOKUP(ROUND(MOD(L71,1)*10,0),'[1]So'!$A$1:$A$11,'[1]So'!$C$1:$C$11))</f>
        <v>Bốn phẩy không</v>
      </c>
      <c r="N71" s="70" t="s">
        <v>269</v>
      </c>
      <c r="O71" s="70" t="s">
        <v>279</v>
      </c>
      <c r="P71" s="33" t="s">
        <v>272</v>
      </c>
    </row>
    <row r="72" spans="1:16" s="11" customFormat="1" ht="30" customHeight="1">
      <c r="A72" s="31">
        <v>61</v>
      </c>
      <c r="B72" s="24"/>
      <c r="C72" s="78" t="s">
        <v>92</v>
      </c>
      <c r="D72" s="23" t="s">
        <v>20</v>
      </c>
      <c r="E72" s="24"/>
      <c r="F72" s="75" t="s">
        <v>175</v>
      </c>
      <c r="G72" s="75" t="s">
        <v>246</v>
      </c>
      <c r="H72" s="79" t="s">
        <v>250</v>
      </c>
      <c r="I72" s="68"/>
      <c r="J72" s="32">
        <v>7</v>
      </c>
      <c r="K72" s="98" t="str">
        <f>CONCATENATE(LOOKUP(INT(J72),'[1]So'!$A$1:$A$11,'[1]So'!$B$1:$B$11)," phẩy ",LOOKUP(ROUND(MOD(J72,1)*10,0),'[1]So'!$A$1:$A$11,'[1]So'!$C$1:$C$11))</f>
        <v>Bảy phẩy không</v>
      </c>
      <c r="L72" s="69">
        <v>7</v>
      </c>
      <c r="M72" s="99" t="str">
        <f>CONCATENATE(LOOKUP(INT(L72),'[1]So'!$A$1:$A$11,'[1]So'!$B$1:$B$11)," phẩy ",LOOKUP(ROUND(MOD(L72,1)*10,0),'[1]So'!$A$1:$A$11,'[1]So'!$C$1:$C$11))</f>
        <v>Bảy phẩy không</v>
      </c>
      <c r="N72" s="70" t="s">
        <v>270</v>
      </c>
      <c r="O72" s="70" t="s">
        <v>279</v>
      </c>
      <c r="P72" s="33" t="s">
        <v>272</v>
      </c>
    </row>
    <row r="73" spans="1:16" s="11" customFormat="1" ht="30" customHeight="1">
      <c r="A73" s="31">
        <v>62</v>
      </c>
      <c r="B73" s="24"/>
      <c r="C73" s="73" t="s">
        <v>98</v>
      </c>
      <c r="D73" s="23" t="s">
        <v>20</v>
      </c>
      <c r="E73" s="24"/>
      <c r="F73" s="75" t="s">
        <v>182</v>
      </c>
      <c r="G73" s="75" t="s">
        <v>246</v>
      </c>
      <c r="H73" s="39" t="s">
        <v>250</v>
      </c>
      <c r="I73" s="68"/>
      <c r="J73" s="32">
        <v>4</v>
      </c>
      <c r="K73" s="98" t="str">
        <f>CONCATENATE(LOOKUP(INT(J73),'[1]So'!$A$1:$A$11,'[1]So'!$B$1:$B$11)," phẩy ",LOOKUP(ROUND(MOD(J73,1)*10,0),'[1]So'!$A$1:$A$11,'[1]So'!$C$1:$C$11))</f>
        <v>Bốn phẩy không</v>
      </c>
      <c r="L73" s="69">
        <v>4</v>
      </c>
      <c r="M73" s="99" t="str">
        <f>CONCATENATE(LOOKUP(INT(L73),'[1]So'!$A$1:$A$11,'[1]So'!$B$1:$B$11)," phẩy ",LOOKUP(ROUND(MOD(L73,1)*10,0),'[1]So'!$A$1:$A$11,'[1]So'!$C$1:$C$11))</f>
        <v>Bốn phẩy không</v>
      </c>
      <c r="N73" s="70" t="s">
        <v>270</v>
      </c>
      <c r="O73" s="70" t="s">
        <v>279</v>
      </c>
      <c r="P73" s="33" t="s">
        <v>272</v>
      </c>
    </row>
    <row r="74" spans="1:16" s="11" customFormat="1" ht="30" customHeight="1">
      <c r="A74" s="31">
        <v>63</v>
      </c>
      <c r="B74" s="24"/>
      <c r="C74" s="77" t="s">
        <v>100</v>
      </c>
      <c r="D74" s="23" t="s">
        <v>54</v>
      </c>
      <c r="E74" s="24"/>
      <c r="F74" s="75" t="s">
        <v>183</v>
      </c>
      <c r="G74" s="75" t="s">
        <v>246</v>
      </c>
      <c r="H74" s="39" t="s">
        <v>250</v>
      </c>
      <c r="I74" s="68"/>
      <c r="J74" s="32">
        <v>0</v>
      </c>
      <c r="K74" s="98" t="str">
        <f>CONCATENATE(LOOKUP(INT(J74),'[1]So'!$A$1:$A$11,'[1]So'!$B$1:$B$11)," phẩy ",LOOKUP(ROUND(MOD(J74,1)*10,0),'[1]So'!$A$1:$A$11,'[1]So'!$C$1:$C$11))</f>
        <v>Không phẩy không</v>
      </c>
      <c r="L74" s="69">
        <v>0</v>
      </c>
      <c r="M74" s="99" t="str">
        <f>CONCATENATE(LOOKUP(INT(L74),'[1]So'!$A$1:$A$11,'[1]So'!$B$1:$B$11)," phẩy ",LOOKUP(ROUND(MOD(L74,1)*10,0),'[1]So'!$A$1:$A$11,'[1]So'!$C$1:$C$11))</f>
        <v>Không phẩy không</v>
      </c>
      <c r="N74" s="70" t="s">
        <v>270</v>
      </c>
      <c r="O74" s="70" t="s">
        <v>279</v>
      </c>
      <c r="P74" s="33" t="s">
        <v>272</v>
      </c>
    </row>
    <row r="75" spans="1:16" s="11" customFormat="1" ht="30" customHeight="1">
      <c r="A75" s="31">
        <v>64</v>
      </c>
      <c r="B75" s="24"/>
      <c r="C75" s="77" t="s">
        <v>30</v>
      </c>
      <c r="D75" s="23" t="s">
        <v>56</v>
      </c>
      <c r="E75" s="39"/>
      <c r="F75" s="75" t="s">
        <v>205</v>
      </c>
      <c r="G75" s="75" t="s">
        <v>246</v>
      </c>
      <c r="H75" s="39" t="s">
        <v>250</v>
      </c>
      <c r="I75" s="74"/>
      <c r="J75" s="32">
        <v>2</v>
      </c>
      <c r="K75" s="98" t="str">
        <f>CONCATENATE(LOOKUP(INT(J75),'[1]So'!$A$1:$A$11,'[1]So'!$B$1:$B$11)," phẩy ",LOOKUP(ROUND(MOD(J75,1)*10,0),'[1]So'!$A$1:$A$11,'[1]So'!$C$1:$C$11))</f>
        <v>Hai phẩy không</v>
      </c>
      <c r="L75" s="69">
        <v>2</v>
      </c>
      <c r="M75" s="99" t="str">
        <f>CONCATENATE(LOOKUP(INT(L75),'[1]So'!$A$1:$A$11,'[1]So'!$B$1:$B$11)," phẩy ",LOOKUP(ROUND(MOD(L75,1)*10,0),'[1]So'!$A$1:$A$11,'[1]So'!$C$1:$C$11))</f>
        <v>Hai phẩy không</v>
      </c>
      <c r="N75" s="70" t="s">
        <v>270</v>
      </c>
      <c r="O75" s="70" t="s">
        <v>279</v>
      </c>
      <c r="P75" s="33" t="s">
        <v>272</v>
      </c>
    </row>
    <row r="76" spans="1:16" s="11" customFormat="1" ht="30" customHeight="1">
      <c r="A76" s="31">
        <v>65</v>
      </c>
      <c r="B76" s="24"/>
      <c r="C76" s="73" t="s">
        <v>97</v>
      </c>
      <c r="D76" s="23" t="s">
        <v>29</v>
      </c>
      <c r="E76" s="24"/>
      <c r="F76" s="75" t="s">
        <v>181</v>
      </c>
      <c r="G76" s="75" t="s">
        <v>246</v>
      </c>
      <c r="H76" s="39" t="s">
        <v>254</v>
      </c>
      <c r="I76" s="68"/>
      <c r="J76" s="32">
        <v>5</v>
      </c>
      <c r="K76" s="98" t="str">
        <f>CONCATENATE(LOOKUP(INT(J76),'[1]So'!$A$1:$A$11,'[1]So'!$B$1:$B$11)," phẩy ",LOOKUP(ROUND(MOD(J76,1)*10,0),'[1]So'!$A$1:$A$11,'[1]So'!$C$1:$C$11))</f>
        <v>Năm phẩy không</v>
      </c>
      <c r="L76" s="69">
        <v>5</v>
      </c>
      <c r="M76" s="99" t="str">
        <f>CONCATENATE(LOOKUP(INT(L76),'[1]So'!$A$1:$A$11,'[1]So'!$B$1:$B$11)," phẩy ",LOOKUP(ROUND(MOD(L76,1)*10,0),'[1]So'!$A$1:$A$11,'[1]So'!$C$1:$C$11))</f>
        <v>Năm phẩy không</v>
      </c>
      <c r="N76" s="70" t="s">
        <v>270</v>
      </c>
      <c r="O76" s="70" t="s">
        <v>279</v>
      </c>
      <c r="P76" s="33" t="s">
        <v>272</v>
      </c>
    </row>
    <row r="77" spans="1:16" s="11" customFormat="1" ht="30" customHeight="1">
      <c r="A77" s="31">
        <v>66</v>
      </c>
      <c r="B77" s="24"/>
      <c r="C77" s="77" t="s">
        <v>116</v>
      </c>
      <c r="D77" s="23" t="s">
        <v>22</v>
      </c>
      <c r="E77" s="24"/>
      <c r="F77" s="75" t="s">
        <v>202</v>
      </c>
      <c r="G77" s="75" t="s">
        <v>246</v>
      </c>
      <c r="H77" s="39" t="s">
        <v>254</v>
      </c>
      <c r="I77" s="74"/>
      <c r="J77" s="32">
        <v>2</v>
      </c>
      <c r="K77" s="98" t="str">
        <f>CONCATENATE(LOOKUP(INT(J77),'[1]So'!$A$1:$A$11,'[1]So'!$B$1:$B$11)," phẩy ",LOOKUP(ROUND(MOD(J77,1)*10,0),'[1]So'!$A$1:$A$11,'[1]So'!$C$1:$C$11))</f>
        <v>Hai phẩy không</v>
      </c>
      <c r="L77" s="69">
        <v>2</v>
      </c>
      <c r="M77" s="99" t="str">
        <f>CONCATENATE(LOOKUP(INT(L77),'[1]So'!$A$1:$A$11,'[1]So'!$B$1:$B$11)," phẩy ",LOOKUP(ROUND(MOD(L77,1)*10,0),'[1]So'!$A$1:$A$11,'[1]So'!$C$1:$C$11))</f>
        <v>Hai phẩy không</v>
      </c>
      <c r="N77" s="70" t="s">
        <v>270</v>
      </c>
      <c r="O77" s="70" t="s">
        <v>279</v>
      </c>
      <c r="P77" s="33" t="s">
        <v>272</v>
      </c>
    </row>
    <row r="78" spans="1:16" s="11" customFormat="1" ht="30" customHeight="1">
      <c r="A78" s="31">
        <v>67</v>
      </c>
      <c r="B78" s="24"/>
      <c r="C78" s="77" t="s">
        <v>123</v>
      </c>
      <c r="D78" s="23" t="s">
        <v>125</v>
      </c>
      <c r="E78" s="39"/>
      <c r="F78" s="75" t="s">
        <v>206</v>
      </c>
      <c r="G78" s="75" t="s">
        <v>246</v>
      </c>
      <c r="H78" s="39" t="s">
        <v>254</v>
      </c>
      <c r="I78" s="74"/>
      <c r="J78" s="32">
        <v>3</v>
      </c>
      <c r="K78" s="98" t="str">
        <f>CONCATENATE(LOOKUP(INT(J78),'[1]So'!$A$1:$A$11,'[1]So'!$B$1:$B$11)," phẩy ",LOOKUP(ROUND(MOD(J78,1)*10,0),'[1]So'!$A$1:$A$11,'[1]So'!$C$1:$C$11))</f>
        <v>Ba phẩy không</v>
      </c>
      <c r="L78" s="69">
        <v>3</v>
      </c>
      <c r="M78" s="99" t="str">
        <f>CONCATENATE(LOOKUP(INT(L78),'[1]So'!$A$1:$A$11,'[1]So'!$B$1:$B$11)," phẩy ",LOOKUP(ROUND(MOD(L78,1)*10,0),'[1]So'!$A$1:$A$11,'[1]So'!$C$1:$C$11))</f>
        <v>Ba phẩy không</v>
      </c>
      <c r="N78" s="70" t="s">
        <v>270</v>
      </c>
      <c r="O78" s="70" t="s">
        <v>279</v>
      </c>
      <c r="P78" s="33" t="s">
        <v>272</v>
      </c>
    </row>
    <row r="79" spans="1:16" s="11" customFormat="1" ht="30" customHeight="1">
      <c r="A79" s="31">
        <v>68</v>
      </c>
      <c r="B79" s="24"/>
      <c r="C79" s="77" t="s">
        <v>124</v>
      </c>
      <c r="D79" s="23" t="s">
        <v>13</v>
      </c>
      <c r="E79" s="39"/>
      <c r="F79" s="75" t="s">
        <v>207</v>
      </c>
      <c r="G79" s="75" t="s">
        <v>246</v>
      </c>
      <c r="H79" s="39" t="s">
        <v>254</v>
      </c>
      <c r="I79" s="74"/>
      <c r="J79" s="32">
        <v>8</v>
      </c>
      <c r="K79" s="98" t="str">
        <f>CONCATENATE(LOOKUP(INT(J79),'[1]So'!$A$1:$A$11,'[1]So'!$B$1:$B$11)," phẩy ",LOOKUP(ROUND(MOD(J79,1)*10,0),'[1]So'!$A$1:$A$11,'[1]So'!$C$1:$C$11))</f>
        <v>Tám  phẩy không</v>
      </c>
      <c r="L79" s="69">
        <v>8</v>
      </c>
      <c r="M79" s="99" t="str">
        <f>CONCATENATE(LOOKUP(INT(L79),'[1]So'!$A$1:$A$11,'[1]So'!$B$1:$B$11)," phẩy ",LOOKUP(ROUND(MOD(L79,1)*10,0),'[1]So'!$A$1:$A$11,'[1]So'!$C$1:$C$11))</f>
        <v>Tám  phẩy không</v>
      </c>
      <c r="N79" s="70" t="s">
        <v>270</v>
      </c>
      <c r="O79" s="70" t="s">
        <v>279</v>
      </c>
      <c r="P79" s="33" t="s">
        <v>272</v>
      </c>
    </row>
    <row r="80" spans="1:16" s="11" customFormat="1" ht="30" customHeight="1">
      <c r="A80" s="31">
        <v>69</v>
      </c>
      <c r="B80" s="24"/>
      <c r="C80" s="76" t="s">
        <v>126</v>
      </c>
      <c r="D80" s="52" t="s">
        <v>120</v>
      </c>
      <c r="E80" s="39"/>
      <c r="F80" s="75" t="s">
        <v>208</v>
      </c>
      <c r="G80" s="75" t="s">
        <v>246</v>
      </c>
      <c r="H80" s="39" t="s">
        <v>254</v>
      </c>
      <c r="I80" s="74"/>
      <c r="J80" s="32">
        <v>3</v>
      </c>
      <c r="K80" s="98" t="str">
        <f>CONCATENATE(LOOKUP(INT(J80),'[1]So'!$A$1:$A$11,'[1]So'!$B$1:$B$11)," phẩy ",LOOKUP(ROUND(MOD(J80,1)*10,0),'[1]So'!$A$1:$A$11,'[1]So'!$C$1:$C$11))</f>
        <v>Ba phẩy không</v>
      </c>
      <c r="L80" s="69">
        <v>3</v>
      </c>
      <c r="M80" s="99" t="str">
        <f>CONCATENATE(LOOKUP(INT(L80),'[1]So'!$A$1:$A$11,'[1]So'!$B$1:$B$11)," phẩy ",LOOKUP(ROUND(MOD(L80,1)*10,0),'[1]So'!$A$1:$A$11,'[1]So'!$C$1:$C$11))</f>
        <v>Ba phẩy không</v>
      </c>
      <c r="N80" s="70" t="s">
        <v>270</v>
      </c>
      <c r="O80" s="70" t="s">
        <v>279</v>
      </c>
      <c r="P80" s="33" t="s">
        <v>272</v>
      </c>
    </row>
    <row r="81" spans="1:16" s="11" customFormat="1" ht="30" customHeight="1">
      <c r="A81" s="31">
        <v>70</v>
      </c>
      <c r="B81" s="24"/>
      <c r="C81" s="76" t="s">
        <v>127</v>
      </c>
      <c r="D81" s="52" t="s">
        <v>128</v>
      </c>
      <c r="E81" s="24"/>
      <c r="F81" s="75" t="s">
        <v>209</v>
      </c>
      <c r="G81" s="75" t="s">
        <v>246</v>
      </c>
      <c r="H81" s="39" t="s">
        <v>254</v>
      </c>
      <c r="I81" s="74"/>
      <c r="J81" s="32">
        <v>5</v>
      </c>
      <c r="K81" s="98" t="str">
        <f>CONCATENATE(LOOKUP(INT(J81),'[1]So'!$A$1:$A$11,'[1]So'!$B$1:$B$11)," phẩy ",LOOKUP(ROUND(MOD(J81,1)*10,0),'[1]So'!$A$1:$A$11,'[1]So'!$C$1:$C$11))</f>
        <v>Năm phẩy không</v>
      </c>
      <c r="L81" s="69">
        <v>5</v>
      </c>
      <c r="M81" s="99" t="str">
        <f>CONCATENATE(LOOKUP(INT(L81),'[1]So'!$A$1:$A$11,'[1]So'!$B$1:$B$11)," phẩy ",LOOKUP(ROUND(MOD(L81,1)*10,0),'[1]So'!$A$1:$A$11,'[1]So'!$C$1:$C$11))</f>
        <v>Năm phẩy không</v>
      </c>
      <c r="N81" s="70" t="s">
        <v>270</v>
      </c>
      <c r="O81" s="70" t="s">
        <v>279</v>
      </c>
      <c r="P81" s="33" t="s">
        <v>272</v>
      </c>
    </row>
    <row r="82" spans="1:16" s="11" customFormat="1" ht="30" customHeight="1">
      <c r="A82" s="31">
        <v>71</v>
      </c>
      <c r="B82" s="24"/>
      <c r="C82" s="76" t="s">
        <v>129</v>
      </c>
      <c r="D82" s="52" t="s">
        <v>57</v>
      </c>
      <c r="E82" s="24"/>
      <c r="F82" s="75" t="s">
        <v>210</v>
      </c>
      <c r="G82" s="75" t="s">
        <v>246</v>
      </c>
      <c r="H82" s="39" t="s">
        <v>254</v>
      </c>
      <c r="I82" s="74"/>
      <c r="J82" s="32">
        <v>6</v>
      </c>
      <c r="K82" s="98" t="str">
        <f>CONCATENATE(LOOKUP(INT(J82),'[1]So'!$A$1:$A$11,'[1]So'!$B$1:$B$11)," phẩy ",LOOKUP(ROUND(MOD(J82,1)*10,0),'[1]So'!$A$1:$A$11,'[1]So'!$C$1:$C$11))</f>
        <v>Sáu phẩy không</v>
      </c>
      <c r="L82" s="69">
        <v>6</v>
      </c>
      <c r="M82" s="99" t="str">
        <f>CONCATENATE(LOOKUP(INT(L82),'[1]So'!$A$1:$A$11,'[1]So'!$B$1:$B$11)," phẩy ",LOOKUP(ROUND(MOD(L82,1)*10,0),'[1]So'!$A$1:$A$11,'[1]So'!$C$1:$C$11))</f>
        <v>Sáu phẩy không</v>
      </c>
      <c r="N82" s="70" t="s">
        <v>270</v>
      </c>
      <c r="O82" s="70" t="s">
        <v>279</v>
      </c>
      <c r="P82" s="33" t="s">
        <v>272</v>
      </c>
    </row>
    <row r="83" spans="1:16" s="11" customFormat="1" ht="30" customHeight="1">
      <c r="A83" s="31">
        <v>72</v>
      </c>
      <c r="B83" s="24"/>
      <c r="C83" s="76" t="s">
        <v>130</v>
      </c>
      <c r="D83" s="52" t="s">
        <v>20</v>
      </c>
      <c r="E83" s="39"/>
      <c r="F83" s="75" t="s">
        <v>211</v>
      </c>
      <c r="G83" s="75" t="s">
        <v>246</v>
      </c>
      <c r="H83" s="39" t="s">
        <v>254</v>
      </c>
      <c r="I83" s="74"/>
      <c r="J83" s="32">
        <v>4</v>
      </c>
      <c r="K83" s="98" t="str">
        <f>CONCATENATE(LOOKUP(INT(J83),'[1]So'!$A$1:$A$11,'[1]So'!$B$1:$B$11)," phẩy ",LOOKUP(ROUND(MOD(J83,1)*10,0),'[1]So'!$A$1:$A$11,'[1]So'!$C$1:$C$11))</f>
        <v>Bốn phẩy không</v>
      </c>
      <c r="L83" s="69">
        <v>4</v>
      </c>
      <c r="M83" s="99" t="str">
        <f>CONCATENATE(LOOKUP(INT(L83),'[1]So'!$A$1:$A$11,'[1]So'!$B$1:$B$11)," phẩy ",LOOKUP(ROUND(MOD(L83,1)*10,0),'[1]So'!$A$1:$A$11,'[1]So'!$C$1:$C$11))</f>
        <v>Bốn phẩy không</v>
      </c>
      <c r="N83" s="70" t="s">
        <v>270</v>
      </c>
      <c r="O83" s="70" t="s">
        <v>279</v>
      </c>
      <c r="P83" s="33" t="s">
        <v>272</v>
      </c>
    </row>
    <row r="84" spans="1:16" s="11" customFormat="1" ht="30" customHeight="1">
      <c r="A84" s="31">
        <v>73</v>
      </c>
      <c r="B84" s="24"/>
      <c r="C84" s="77" t="s">
        <v>127</v>
      </c>
      <c r="D84" s="23" t="s">
        <v>149</v>
      </c>
      <c r="E84" s="39"/>
      <c r="F84" s="75" t="s">
        <v>227</v>
      </c>
      <c r="G84" s="75" t="s">
        <v>246</v>
      </c>
      <c r="H84" s="39" t="s">
        <v>254</v>
      </c>
      <c r="I84" s="74"/>
      <c r="J84" s="32">
        <v>4</v>
      </c>
      <c r="K84" s="98" t="str">
        <f>CONCATENATE(LOOKUP(INT(J84),'[1]So'!$A$1:$A$11,'[1]So'!$B$1:$B$11)," phẩy ",LOOKUP(ROUND(MOD(J84,1)*10,0),'[1]So'!$A$1:$A$11,'[1]So'!$C$1:$C$11))</f>
        <v>Bốn phẩy không</v>
      </c>
      <c r="L84" s="69">
        <v>4</v>
      </c>
      <c r="M84" s="99" t="str">
        <f>CONCATENATE(LOOKUP(INT(L84),'[1]So'!$A$1:$A$11,'[1]So'!$B$1:$B$11)," phẩy ",LOOKUP(ROUND(MOD(L84,1)*10,0),'[1]So'!$A$1:$A$11,'[1]So'!$C$1:$C$11))</f>
        <v>Bốn phẩy không</v>
      </c>
      <c r="N84" s="70" t="s">
        <v>270</v>
      </c>
      <c r="O84" s="70" t="s">
        <v>279</v>
      </c>
      <c r="P84" s="33" t="s">
        <v>272</v>
      </c>
    </row>
    <row r="85" spans="1:16" s="11" customFormat="1" ht="30" customHeight="1">
      <c r="A85" s="31">
        <v>74</v>
      </c>
      <c r="B85" s="24"/>
      <c r="C85" s="77" t="s">
        <v>153</v>
      </c>
      <c r="D85" s="23" t="s">
        <v>59</v>
      </c>
      <c r="E85" s="39"/>
      <c r="F85" s="75" t="s">
        <v>230</v>
      </c>
      <c r="G85" s="75" t="s">
        <v>246</v>
      </c>
      <c r="H85" s="39" t="s">
        <v>254</v>
      </c>
      <c r="I85" s="74"/>
      <c r="J85" s="32">
        <v>4</v>
      </c>
      <c r="K85" s="98" t="str">
        <f>CONCATENATE(LOOKUP(INT(J85),'[1]So'!$A$1:$A$11,'[1]So'!$B$1:$B$11)," phẩy ",LOOKUP(ROUND(MOD(J85,1)*10,0),'[1]So'!$A$1:$A$11,'[1]So'!$C$1:$C$11))</f>
        <v>Bốn phẩy không</v>
      </c>
      <c r="L85" s="69">
        <v>4</v>
      </c>
      <c r="M85" s="99" t="str">
        <f>CONCATENATE(LOOKUP(INT(L85),'[1]So'!$A$1:$A$11,'[1]So'!$B$1:$B$11)," phẩy ",LOOKUP(ROUND(MOD(L85,1)*10,0),'[1]So'!$A$1:$A$11,'[1]So'!$C$1:$C$11))</f>
        <v>Bốn phẩy không</v>
      </c>
      <c r="N85" s="70" t="s">
        <v>270</v>
      </c>
      <c r="O85" s="70" t="s">
        <v>279</v>
      </c>
      <c r="P85" s="33" t="s">
        <v>272</v>
      </c>
    </row>
    <row r="86" spans="1:16" s="11" customFormat="1" ht="30" customHeight="1">
      <c r="A86" s="31">
        <v>75</v>
      </c>
      <c r="B86" s="24"/>
      <c r="C86" s="77" t="s">
        <v>154</v>
      </c>
      <c r="D86" s="23" t="s">
        <v>64</v>
      </c>
      <c r="E86" s="39"/>
      <c r="F86" s="75" t="s">
        <v>231</v>
      </c>
      <c r="G86" s="75" t="s">
        <v>246</v>
      </c>
      <c r="H86" s="39" t="s">
        <v>254</v>
      </c>
      <c r="I86" s="74"/>
      <c r="J86" s="32">
        <v>3</v>
      </c>
      <c r="K86" s="98" t="str">
        <f>CONCATENATE(LOOKUP(INT(J86),'[1]So'!$A$1:$A$11,'[1]So'!$B$1:$B$11)," phẩy ",LOOKUP(ROUND(MOD(J86,1)*10,0),'[1]So'!$A$1:$A$11,'[1]So'!$C$1:$C$11))</f>
        <v>Ba phẩy không</v>
      </c>
      <c r="L86" s="69">
        <v>3</v>
      </c>
      <c r="M86" s="99" t="str">
        <f>CONCATENATE(LOOKUP(INT(L86),'[1]So'!$A$1:$A$11,'[1]So'!$B$1:$B$11)," phẩy ",LOOKUP(ROUND(MOD(L86,1)*10,0),'[1]So'!$A$1:$A$11,'[1]So'!$C$1:$C$11))</f>
        <v>Ba phẩy không</v>
      </c>
      <c r="N86" s="70" t="s">
        <v>270</v>
      </c>
      <c r="O86" s="70" t="s">
        <v>279</v>
      </c>
      <c r="P86" s="33" t="s">
        <v>272</v>
      </c>
    </row>
    <row r="87" spans="1:16" s="11" customFormat="1" ht="30" customHeight="1">
      <c r="A87" s="31">
        <v>76</v>
      </c>
      <c r="B87" s="24"/>
      <c r="C87" s="77" t="s">
        <v>127</v>
      </c>
      <c r="D87" s="23" t="s">
        <v>60</v>
      </c>
      <c r="E87" s="39"/>
      <c r="F87" s="75" t="s">
        <v>228</v>
      </c>
      <c r="G87" s="75" t="s">
        <v>246</v>
      </c>
      <c r="H87" s="39" t="s">
        <v>258</v>
      </c>
      <c r="I87" s="74"/>
      <c r="J87" s="32">
        <v>4</v>
      </c>
      <c r="K87" s="98" t="str">
        <f>CONCATENATE(LOOKUP(INT(J87),'[1]So'!$A$1:$A$11,'[1]So'!$B$1:$B$11)," phẩy ",LOOKUP(ROUND(MOD(J87,1)*10,0),'[1]So'!$A$1:$A$11,'[1]So'!$C$1:$C$11))</f>
        <v>Bốn phẩy không</v>
      </c>
      <c r="L87" s="69">
        <v>4</v>
      </c>
      <c r="M87" s="99" t="str">
        <f>CONCATENATE(LOOKUP(INT(L87),'[1]So'!$A$1:$A$11,'[1]So'!$B$1:$B$11)," phẩy ",LOOKUP(ROUND(MOD(L87,1)*10,0),'[1]So'!$A$1:$A$11,'[1]So'!$C$1:$C$11))</f>
        <v>Bốn phẩy không</v>
      </c>
      <c r="N87" s="70" t="s">
        <v>270</v>
      </c>
      <c r="O87" s="70" t="s">
        <v>279</v>
      </c>
      <c r="P87" s="33" t="s">
        <v>272</v>
      </c>
    </row>
    <row r="88" spans="1:16" s="11" customFormat="1" ht="30" customHeight="1">
      <c r="A88" s="31">
        <v>77</v>
      </c>
      <c r="B88" s="24"/>
      <c r="C88" s="73" t="s">
        <v>95</v>
      </c>
      <c r="D88" s="23" t="s">
        <v>80</v>
      </c>
      <c r="E88" s="24"/>
      <c r="F88" s="75" t="s">
        <v>180</v>
      </c>
      <c r="G88" s="75" t="s">
        <v>246</v>
      </c>
      <c r="H88" s="39" t="s">
        <v>253</v>
      </c>
      <c r="I88" s="68"/>
      <c r="J88" s="32">
        <v>2</v>
      </c>
      <c r="K88" s="98" t="str">
        <f>CONCATENATE(LOOKUP(INT(J88),'[1]So'!$A$1:$A$11,'[1]So'!$B$1:$B$11)," phẩy ",LOOKUP(ROUND(MOD(J88,1)*10,0),'[1]So'!$A$1:$A$11,'[1]So'!$C$1:$C$11))</f>
        <v>Hai phẩy không</v>
      </c>
      <c r="L88" s="69">
        <v>2</v>
      </c>
      <c r="M88" s="99" t="str">
        <f>CONCATENATE(LOOKUP(INT(L88),'[1]So'!$A$1:$A$11,'[1]So'!$B$1:$B$11)," phẩy ",LOOKUP(ROUND(MOD(L88,1)*10,0),'[1]So'!$A$1:$A$11,'[1]So'!$C$1:$C$11))</f>
        <v>Hai phẩy không</v>
      </c>
      <c r="N88" s="70" t="s">
        <v>270</v>
      </c>
      <c r="O88" s="70" t="s">
        <v>279</v>
      </c>
      <c r="P88" s="33" t="s">
        <v>272</v>
      </c>
    </row>
    <row r="89" spans="1:16" s="11" customFormat="1" ht="30" customHeight="1">
      <c r="A89" s="31">
        <v>78</v>
      </c>
      <c r="B89" s="24"/>
      <c r="C89" s="77" t="s">
        <v>99</v>
      </c>
      <c r="D89" s="23" t="s">
        <v>20</v>
      </c>
      <c r="E89" s="24"/>
      <c r="F89" s="75" t="s">
        <v>169</v>
      </c>
      <c r="G89" s="75" t="s">
        <v>246</v>
      </c>
      <c r="H89" s="39" t="s">
        <v>253</v>
      </c>
      <c r="I89" s="68"/>
      <c r="J89" s="32">
        <v>4</v>
      </c>
      <c r="K89" s="98" t="str">
        <f>CONCATENATE(LOOKUP(INT(J89),'[1]So'!$A$1:$A$11,'[1]So'!$B$1:$B$11)," phẩy ",LOOKUP(ROUND(MOD(J89,1)*10,0),'[1]So'!$A$1:$A$11,'[1]So'!$C$1:$C$11))</f>
        <v>Bốn phẩy không</v>
      </c>
      <c r="L89" s="69">
        <v>4</v>
      </c>
      <c r="M89" s="99" t="str">
        <f>CONCATENATE(LOOKUP(INT(L89),'[1]So'!$A$1:$A$11,'[1]So'!$B$1:$B$11)," phẩy ",LOOKUP(ROUND(MOD(L89,1)*10,0),'[1]So'!$A$1:$A$11,'[1]So'!$C$1:$C$11))</f>
        <v>Bốn phẩy không</v>
      </c>
      <c r="N89" s="70" t="s">
        <v>270</v>
      </c>
      <c r="O89" s="70" t="s">
        <v>279</v>
      </c>
      <c r="P89" s="33" t="s">
        <v>272</v>
      </c>
    </row>
    <row r="90" spans="1:16" s="11" customFormat="1" ht="30" customHeight="1">
      <c r="A90" s="31">
        <v>79</v>
      </c>
      <c r="B90" s="24"/>
      <c r="C90" s="77" t="s">
        <v>144</v>
      </c>
      <c r="D90" s="23" t="s">
        <v>148</v>
      </c>
      <c r="E90" s="39"/>
      <c r="F90" s="75" t="s">
        <v>225</v>
      </c>
      <c r="G90" s="75" t="s">
        <v>246</v>
      </c>
      <c r="H90" s="39" t="s">
        <v>253</v>
      </c>
      <c r="I90" s="74"/>
      <c r="J90" s="32">
        <v>2</v>
      </c>
      <c r="K90" s="98" t="str">
        <f>CONCATENATE(LOOKUP(INT(J90),'[1]So'!$A$1:$A$11,'[1]So'!$B$1:$B$11)," phẩy ",LOOKUP(ROUND(MOD(J90,1)*10,0),'[1]So'!$A$1:$A$11,'[1]So'!$C$1:$C$11))</f>
        <v>Hai phẩy không</v>
      </c>
      <c r="L90" s="69">
        <v>2</v>
      </c>
      <c r="M90" s="99" t="str">
        <f>CONCATENATE(LOOKUP(INT(L90),'[1]So'!$A$1:$A$11,'[1]So'!$B$1:$B$11)," phẩy ",LOOKUP(ROUND(MOD(L90,1)*10,0),'[1]So'!$A$1:$A$11,'[1]So'!$C$1:$C$11))</f>
        <v>Hai phẩy không</v>
      </c>
      <c r="N90" s="70" t="s">
        <v>270</v>
      </c>
      <c r="O90" s="70" t="s">
        <v>279</v>
      </c>
      <c r="P90" s="33" t="s">
        <v>272</v>
      </c>
    </row>
    <row r="91" spans="1:16" s="11" customFormat="1" ht="30" customHeight="1">
      <c r="A91" s="31">
        <v>80</v>
      </c>
      <c r="B91" s="24"/>
      <c r="C91" s="77" t="s">
        <v>82</v>
      </c>
      <c r="D91" s="23" t="s">
        <v>79</v>
      </c>
      <c r="E91" s="24"/>
      <c r="F91" s="75" t="s">
        <v>170</v>
      </c>
      <c r="G91" s="75" t="s">
        <v>246</v>
      </c>
      <c r="H91" s="39" t="s">
        <v>255</v>
      </c>
      <c r="I91" s="68"/>
      <c r="J91" s="32">
        <v>4</v>
      </c>
      <c r="K91" s="98" t="str">
        <f>CONCATENATE(LOOKUP(INT(J91),'[1]So'!$A$1:$A$11,'[1]So'!$B$1:$B$11)," phẩy ",LOOKUP(ROUND(MOD(J91,1)*10,0),'[1]So'!$A$1:$A$11,'[1]So'!$C$1:$C$11))</f>
        <v>Bốn phẩy không</v>
      </c>
      <c r="L91" s="69">
        <v>4</v>
      </c>
      <c r="M91" s="99" t="str">
        <f>CONCATENATE(LOOKUP(INT(L91),'[1]So'!$A$1:$A$11,'[1]So'!$B$1:$B$11)," phẩy ",LOOKUP(ROUND(MOD(L91,1)*10,0),'[1]So'!$A$1:$A$11,'[1]So'!$C$1:$C$11))</f>
        <v>Bốn phẩy không</v>
      </c>
      <c r="N91" s="70" t="s">
        <v>270</v>
      </c>
      <c r="O91" s="70" t="s">
        <v>279</v>
      </c>
      <c r="P91" s="33" t="s">
        <v>272</v>
      </c>
    </row>
    <row r="92" spans="1:16" s="11" customFormat="1" ht="30" customHeight="1">
      <c r="A92" s="31">
        <v>81</v>
      </c>
      <c r="B92" s="24"/>
      <c r="C92" s="77" t="s">
        <v>105</v>
      </c>
      <c r="D92" s="23" t="s">
        <v>87</v>
      </c>
      <c r="E92" s="39"/>
      <c r="F92" s="75" t="s">
        <v>187</v>
      </c>
      <c r="G92" s="75" t="s">
        <v>246</v>
      </c>
      <c r="H92" s="39" t="s">
        <v>255</v>
      </c>
      <c r="I92" s="74"/>
      <c r="J92" s="32">
        <v>1</v>
      </c>
      <c r="K92" s="98" t="str">
        <f>CONCATENATE(LOOKUP(INT(J92),'[1]So'!$A$1:$A$11,'[1]So'!$B$1:$B$11)," phẩy ",LOOKUP(ROUND(MOD(J92,1)*10,0),'[1]So'!$A$1:$A$11,'[1]So'!$C$1:$C$11))</f>
        <v>Một phẩy không</v>
      </c>
      <c r="L92" s="69">
        <v>1</v>
      </c>
      <c r="M92" s="99" t="str">
        <f>CONCATENATE(LOOKUP(INT(L92),'[1]So'!$A$1:$A$11,'[1]So'!$B$1:$B$11)," phẩy ",LOOKUP(ROUND(MOD(L92,1)*10,0),'[1]So'!$A$1:$A$11,'[1]So'!$C$1:$C$11))</f>
        <v>Một phẩy không</v>
      </c>
      <c r="N92" s="70" t="s">
        <v>270</v>
      </c>
      <c r="O92" s="70" t="s">
        <v>279</v>
      </c>
      <c r="P92" s="33" t="s">
        <v>272</v>
      </c>
    </row>
    <row r="93" spans="1:16" s="11" customFormat="1" ht="30" customHeight="1">
      <c r="A93" s="31">
        <v>82</v>
      </c>
      <c r="B93" s="24"/>
      <c r="C93" s="77" t="s">
        <v>21</v>
      </c>
      <c r="D93" s="23" t="s">
        <v>64</v>
      </c>
      <c r="E93" s="39"/>
      <c r="F93" s="75" t="s">
        <v>198</v>
      </c>
      <c r="G93" s="75" t="s">
        <v>246</v>
      </c>
      <c r="H93" s="39" t="s">
        <v>255</v>
      </c>
      <c r="I93" s="74"/>
      <c r="J93" s="32">
        <v>2</v>
      </c>
      <c r="K93" s="98" t="str">
        <f>CONCATENATE(LOOKUP(INT(J93),'[1]So'!$A$1:$A$11,'[1]So'!$B$1:$B$11)," phẩy ",LOOKUP(ROUND(MOD(J93,1)*10,0),'[1]So'!$A$1:$A$11,'[1]So'!$C$1:$C$11))</f>
        <v>Hai phẩy không</v>
      </c>
      <c r="L93" s="69">
        <v>2</v>
      </c>
      <c r="M93" s="99" t="str">
        <f>CONCATENATE(LOOKUP(INT(L93),'[1]So'!$A$1:$A$11,'[1]So'!$B$1:$B$11)," phẩy ",LOOKUP(ROUND(MOD(L93,1)*10,0),'[1]So'!$A$1:$A$11,'[1]So'!$C$1:$C$11))</f>
        <v>Hai phẩy không</v>
      </c>
      <c r="N93" s="70" t="s">
        <v>270</v>
      </c>
      <c r="O93" s="70" t="s">
        <v>279</v>
      </c>
      <c r="P93" s="33" t="s">
        <v>272</v>
      </c>
    </row>
    <row r="94" spans="1:16" s="11" customFormat="1" ht="30" customHeight="1">
      <c r="A94" s="31">
        <v>83</v>
      </c>
      <c r="B94" s="24"/>
      <c r="C94" s="76" t="s">
        <v>137</v>
      </c>
      <c r="D94" s="52" t="s">
        <v>43</v>
      </c>
      <c r="E94" s="39"/>
      <c r="F94" s="75" t="s">
        <v>219</v>
      </c>
      <c r="G94" s="75" t="s">
        <v>246</v>
      </c>
      <c r="H94" s="39" t="s">
        <v>255</v>
      </c>
      <c r="I94" s="74"/>
      <c r="J94" s="32">
        <v>2</v>
      </c>
      <c r="K94" s="98" t="str">
        <f>CONCATENATE(LOOKUP(INT(J94),'[1]So'!$A$1:$A$11,'[1]So'!$B$1:$B$11)," phẩy ",LOOKUP(ROUND(MOD(J94,1)*10,0),'[1]So'!$A$1:$A$11,'[1]So'!$C$1:$C$11))</f>
        <v>Hai phẩy không</v>
      </c>
      <c r="L94" s="69">
        <v>2</v>
      </c>
      <c r="M94" s="99" t="str">
        <f>CONCATENATE(LOOKUP(INT(L94),'[1]So'!$A$1:$A$11,'[1]So'!$B$1:$B$11)," phẩy ",LOOKUP(ROUND(MOD(L94,1)*10,0),'[1]So'!$A$1:$A$11,'[1]So'!$C$1:$C$11))</f>
        <v>Hai phẩy không</v>
      </c>
      <c r="N94" s="70" t="s">
        <v>270</v>
      </c>
      <c r="O94" s="70" t="s">
        <v>279</v>
      </c>
      <c r="P94" s="33" t="s">
        <v>272</v>
      </c>
    </row>
    <row r="95" spans="1:16" s="11" customFormat="1" ht="30" customHeight="1">
      <c r="A95" s="31">
        <v>84</v>
      </c>
      <c r="B95" s="24"/>
      <c r="C95" s="77" t="s">
        <v>102</v>
      </c>
      <c r="D95" s="23" t="s">
        <v>31</v>
      </c>
      <c r="E95" s="39"/>
      <c r="F95" s="75" t="s">
        <v>185</v>
      </c>
      <c r="G95" s="75" t="s">
        <v>246</v>
      </c>
      <c r="H95" s="39" t="s">
        <v>255</v>
      </c>
      <c r="I95" s="74"/>
      <c r="J95" s="32">
        <v>2</v>
      </c>
      <c r="K95" s="98" t="str">
        <f>CONCATENATE(LOOKUP(INT(J95),'[1]So'!$A$1:$A$11,'[1]So'!$B$1:$B$11)," phẩy ",LOOKUP(ROUND(MOD(J95,1)*10,0),'[1]So'!$A$1:$A$11,'[1]So'!$C$1:$C$11))</f>
        <v>Hai phẩy không</v>
      </c>
      <c r="L95" s="69">
        <v>2</v>
      </c>
      <c r="M95" s="99" t="str">
        <f>CONCATENATE(LOOKUP(INT(L95),'[1]So'!$A$1:$A$11,'[1]So'!$B$1:$B$11)," phẩy ",LOOKUP(ROUND(MOD(L95,1)*10,0),'[1]So'!$A$1:$A$11,'[1]So'!$C$1:$C$11))</f>
        <v>Hai phẩy không</v>
      </c>
      <c r="N95" s="70" t="s">
        <v>270</v>
      </c>
      <c r="O95" s="70" t="s">
        <v>279</v>
      </c>
      <c r="P95" s="33" t="s">
        <v>272</v>
      </c>
    </row>
    <row r="96" spans="1:16" s="11" customFormat="1" ht="30" customHeight="1">
      <c r="A96" s="31">
        <v>85</v>
      </c>
      <c r="B96" s="24"/>
      <c r="C96" s="78" t="s">
        <v>35</v>
      </c>
      <c r="D96" s="23" t="s">
        <v>43</v>
      </c>
      <c r="E96" s="24"/>
      <c r="F96" s="75" t="s">
        <v>177</v>
      </c>
      <c r="G96" s="75" t="s">
        <v>246</v>
      </c>
      <c r="H96" s="39" t="s">
        <v>251</v>
      </c>
      <c r="I96" s="68"/>
      <c r="J96" s="32">
        <v>3</v>
      </c>
      <c r="K96" s="98" t="str">
        <f>CONCATENATE(LOOKUP(INT(J96),'[1]So'!$A$1:$A$11,'[1]So'!$B$1:$B$11)," phẩy ",LOOKUP(ROUND(MOD(J96,1)*10,0),'[1]So'!$A$1:$A$11,'[1]So'!$C$1:$C$11))</f>
        <v>Ba phẩy không</v>
      </c>
      <c r="L96" s="69">
        <v>3</v>
      </c>
      <c r="M96" s="99" t="str">
        <f>CONCATENATE(LOOKUP(INT(L96),'[1]So'!$A$1:$A$11,'[1]So'!$B$1:$B$11)," phẩy ",LOOKUP(ROUND(MOD(L96,1)*10,0),'[1]So'!$A$1:$A$11,'[1]So'!$C$1:$C$11))</f>
        <v>Ba phẩy không</v>
      </c>
      <c r="N96" s="70" t="s">
        <v>270</v>
      </c>
      <c r="O96" s="70" t="s">
        <v>279</v>
      </c>
      <c r="P96" s="33" t="s">
        <v>272</v>
      </c>
    </row>
    <row r="97" spans="1:16" s="11" customFormat="1" ht="30" customHeight="1">
      <c r="A97" s="31">
        <v>86</v>
      </c>
      <c r="B97" s="24"/>
      <c r="C97" s="77" t="s">
        <v>23</v>
      </c>
      <c r="D97" s="23" t="s">
        <v>29</v>
      </c>
      <c r="E97" s="39"/>
      <c r="F97" s="75" t="s">
        <v>190</v>
      </c>
      <c r="G97" s="75" t="s">
        <v>246</v>
      </c>
      <c r="H97" s="39" t="s">
        <v>251</v>
      </c>
      <c r="I97" s="74"/>
      <c r="J97" s="32">
        <v>3</v>
      </c>
      <c r="K97" s="98" t="str">
        <f>CONCATENATE(LOOKUP(INT(J97),'[1]So'!$A$1:$A$11,'[1]So'!$B$1:$B$11)," phẩy ",LOOKUP(ROUND(MOD(J97,1)*10,0),'[1]So'!$A$1:$A$11,'[1]So'!$C$1:$C$11))</f>
        <v>Ba phẩy không</v>
      </c>
      <c r="L97" s="69">
        <v>3</v>
      </c>
      <c r="M97" s="99" t="str">
        <f>CONCATENATE(LOOKUP(INT(L97),'[1]So'!$A$1:$A$11,'[1]So'!$B$1:$B$11)," phẩy ",LOOKUP(ROUND(MOD(L97,1)*10,0),'[1]So'!$A$1:$A$11,'[1]So'!$C$1:$C$11))</f>
        <v>Ba phẩy không</v>
      </c>
      <c r="N97" s="70" t="s">
        <v>270</v>
      </c>
      <c r="O97" s="70" t="s">
        <v>279</v>
      </c>
      <c r="P97" s="33" t="s">
        <v>272</v>
      </c>
    </row>
    <row r="98" spans="1:16" s="11" customFormat="1" ht="30" customHeight="1">
      <c r="A98" s="31">
        <v>87</v>
      </c>
      <c r="B98" s="24"/>
      <c r="C98" s="77" t="s">
        <v>109</v>
      </c>
      <c r="D98" s="23" t="s">
        <v>58</v>
      </c>
      <c r="E98" s="39"/>
      <c r="F98" s="75" t="s">
        <v>192</v>
      </c>
      <c r="G98" s="75" t="s">
        <v>246</v>
      </c>
      <c r="H98" s="39" t="s">
        <v>251</v>
      </c>
      <c r="I98" s="74"/>
      <c r="J98" s="32">
        <v>7</v>
      </c>
      <c r="K98" s="98" t="str">
        <f>CONCATENATE(LOOKUP(INT(J98),'[1]So'!$A$1:$A$11,'[1]So'!$B$1:$B$11)," phẩy ",LOOKUP(ROUND(MOD(J98,1)*10,0),'[1]So'!$A$1:$A$11,'[1]So'!$C$1:$C$11))</f>
        <v>Bảy phẩy không</v>
      </c>
      <c r="L98" s="69">
        <v>7</v>
      </c>
      <c r="M98" s="99" t="str">
        <f>CONCATENATE(LOOKUP(INT(L98),'[1]So'!$A$1:$A$11,'[1]So'!$B$1:$B$11)," phẩy ",LOOKUP(ROUND(MOD(L98,1)*10,0),'[1]So'!$A$1:$A$11,'[1]So'!$C$1:$C$11))</f>
        <v>Bảy phẩy không</v>
      </c>
      <c r="N98" s="70" t="s">
        <v>270</v>
      </c>
      <c r="O98" s="70" t="s">
        <v>279</v>
      </c>
      <c r="P98" s="33" t="s">
        <v>272</v>
      </c>
    </row>
    <row r="99" spans="1:16" s="11" customFormat="1" ht="30" customHeight="1">
      <c r="A99" s="31">
        <v>88</v>
      </c>
      <c r="B99" s="24"/>
      <c r="C99" s="77" t="s">
        <v>30</v>
      </c>
      <c r="D99" s="23" t="s">
        <v>52</v>
      </c>
      <c r="E99" s="39"/>
      <c r="F99" s="75" t="s">
        <v>193</v>
      </c>
      <c r="G99" s="75" t="s">
        <v>246</v>
      </c>
      <c r="H99" s="39" t="s">
        <v>251</v>
      </c>
      <c r="I99" s="74"/>
      <c r="J99" s="32">
        <v>5</v>
      </c>
      <c r="K99" s="98" t="str">
        <f>CONCATENATE(LOOKUP(INT(J99),'[1]So'!$A$1:$A$11,'[1]So'!$B$1:$B$11)," phẩy ",LOOKUP(ROUND(MOD(J99,1)*10,0),'[1]So'!$A$1:$A$11,'[1]So'!$C$1:$C$11))</f>
        <v>Năm phẩy không</v>
      </c>
      <c r="L99" s="69">
        <v>5</v>
      </c>
      <c r="M99" s="99" t="str">
        <f>CONCATENATE(LOOKUP(INT(L99),'[1]So'!$A$1:$A$11,'[1]So'!$B$1:$B$11)," phẩy ",LOOKUP(ROUND(MOD(L99,1)*10,0),'[1]So'!$A$1:$A$11,'[1]So'!$C$1:$C$11))</f>
        <v>Năm phẩy không</v>
      </c>
      <c r="N99" s="70" t="s">
        <v>270</v>
      </c>
      <c r="O99" s="70" t="s">
        <v>279</v>
      </c>
      <c r="P99" s="33" t="s">
        <v>272</v>
      </c>
    </row>
    <row r="100" spans="1:16" s="11" customFormat="1" ht="30" customHeight="1">
      <c r="A100" s="31">
        <v>89</v>
      </c>
      <c r="B100" s="24"/>
      <c r="C100" s="77" t="s">
        <v>28</v>
      </c>
      <c r="D100" s="23" t="s">
        <v>91</v>
      </c>
      <c r="E100" s="39"/>
      <c r="F100" s="75" t="s">
        <v>195</v>
      </c>
      <c r="G100" s="75" t="s">
        <v>246</v>
      </c>
      <c r="H100" s="39" t="s">
        <v>251</v>
      </c>
      <c r="I100" s="74"/>
      <c r="J100" s="32">
        <v>4</v>
      </c>
      <c r="K100" s="98" t="str">
        <f>CONCATENATE(LOOKUP(INT(J100),'[1]So'!$A$1:$A$11,'[1]So'!$B$1:$B$11)," phẩy ",LOOKUP(ROUND(MOD(J100,1)*10,0),'[1]So'!$A$1:$A$11,'[1]So'!$C$1:$C$11))</f>
        <v>Bốn phẩy không</v>
      </c>
      <c r="L100" s="69">
        <v>4</v>
      </c>
      <c r="M100" s="99" t="str">
        <f>CONCATENATE(LOOKUP(INT(L100),'[1]So'!$A$1:$A$11,'[1]So'!$B$1:$B$11)," phẩy ",LOOKUP(ROUND(MOD(L100,1)*10,0),'[1]So'!$A$1:$A$11,'[1]So'!$C$1:$C$11))</f>
        <v>Bốn phẩy không</v>
      </c>
      <c r="N100" s="70" t="s">
        <v>270</v>
      </c>
      <c r="O100" s="70" t="s">
        <v>279</v>
      </c>
      <c r="P100" s="33" t="s">
        <v>272</v>
      </c>
    </row>
    <row r="101" spans="1:16" s="11" customFormat="1" ht="30" customHeight="1">
      <c r="A101" s="31">
        <v>90</v>
      </c>
      <c r="B101" s="24"/>
      <c r="C101" s="77" t="s">
        <v>139</v>
      </c>
      <c r="D101" s="23" t="s">
        <v>146</v>
      </c>
      <c r="E101" s="39"/>
      <c r="F101" s="75" t="s">
        <v>221</v>
      </c>
      <c r="G101" s="75" t="s">
        <v>246</v>
      </c>
      <c r="H101" s="39" t="s">
        <v>251</v>
      </c>
      <c r="I101" s="74"/>
      <c r="J101" s="32">
        <v>3</v>
      </c>
      <c r="K101" s="98" t="str">
        <f>CONCATENATE(LOOKUP(INT(J101),'[1]So'!$A$1:$A$11,'[1]So'!$B$1:$B$11)," phẩy ",LOOKUP(ROUND(MOD(J101,1)*10,0),'[1]So'!$A$1:$A$11,'[1]So'!$C$1:$C$11))</f>
        <v>Ba phẩy không</v>
      </c>
      <c r="L101" s="69">
        <v>3</v>
      </c>
      <c r="M101" s="99" t="str">
        <f>CONCATENATE(LOOKUP(INT(L101),'[1]So'!$A$1:$A$11,'[1]So'!$B$1:$B$11)," phẩy ",LOOKUP(ROUND(MOD(L101,1)*10,0),'[1]So'!$A$1:$A$11,'[1]So'!$C$1:$C$11))</f>
        <v>Ba phẩy không</v>
      </c>
      <c r="N101" s="70" t="s">
        <v>270</v>
      </c>
      <c r="O101" s="70" t="s">
        <v>279</v>
      </c>
      <c r="P101" s="33" t="s">
        <v>272</v>
      </c>
    </row>
    <row r="102" spans="1:16" s="11" customFormat="1" ht="30" customHeight="1">
      <c r="A102" s="31">
        <v>91</v>
      </c>
      <c r="B102" s="24"/>
      <c r="C102" s="76" t="s">
        <v>44</v>
      </c>
      <c r="D102" s="52" t="s">
        <v>121</v>
      </c>
      <c r="E102" s="39"/>
      <c r="F102" s="75" t="s">
        <v>213</v>
      </c>
      <c r="G102" s="75" t="s">
        <v>246</v>
      </c>
      <c r="H102" s="39" t="s">
        <v>257</v>
      </c>
      <c r="I102" s="74"/>
      <c r="J102" s="32">
        <v>2</v>
      </c>
      <c r="K102" s="98" t="str">
        <f>CONCATENATE(LOOKUP(INT(J102),'[1]So'!$A$1:$A$11,'[1]So'!$B$1:$B$11)," phẩy ",LOOKUP(ROUND(MOD(J102,1)*10,0),'[1]So'!$A$1:$A$11,'[1]So'!$C$1:$C$11))</f>
        <v>Hai phẩy không</v>
      </c>
      <c r="L102" s="69">
        <v>2</v>
      </c>
      <c r="M102" s="99" t="str">
        <f>CONCATENATE(LOOKUP(INT(L102),'[1]So'!$A$1:$A$11,'[1]So'!$B$1:$B$11)," phẩy ",LOOKUP(ROUND(MOD(L102,1)*10,0),'[1]So'!$A$1:$A$11,'[1]So'!$C$1:$C$11))</f>
        <v>Hai phẩy không</v>
      </c>
      <c r="N102" s="70" t="s">
        <v>270</v>
      </c>
      <c r="O102" s="70" t="s">
        <v>279</v>
      </c>
      <c r="P102" s="33" t="s">
        <v>272</v>
      </c>
    </row>
    <row r="103" spans="1:16" s="11" customFormat="1" ht="30" customHeight="1">
      <c r="A103" s="31">
        <v>92</v>
      </c>
      <c r="B103" s="24"/>
      <c r="C103" s="77" t="s">
        <v>155</v>
      </c>
      <c r="D103" s="23" t="s">
        <v>37</v>
      </c>
      <c r="E103" s="39"/>
      <c r="F103" s="67" t="s">
        <v>232</v>
      </c>
      <c r="G103" s="75" t="s">
        <v>246</v>
      </c>
      <c r="H103" s="39" t="s">
        <v>257</v>
      </c>
      <c r="I103" s="74"/>
      <c r="J103" s="32">
        <v>0</v>
      </c>
      <c r="K103" s="98" t="str">
        <f>CONCATENATE(LOOKUP(INT(J103),'[1]So'!$A$1:$A$11,'[1]So'!$B$1:$B$11)," phẩy ",LOOKUP(ROUND(MOD(J103,1)*10,0),'[1]So'!$A$1:$A$11,'[1]So'!$C$1:$C$11))</f>
        <v>Không phẩy không</v>
      </c>
      <c r="L103" s="69">
        <v>0</v>
      </c>
      <c r="M103" s="99" t="str">
        <f>CONCATENATE(LOOKUP(INT(L103),'[1]So'!$A$1:$A$11,'[1]So'!$B$1:$B$11)," phẩy ",LOOKUP(ROUND(MOD(L103,1)*10,0),'[1]So'!$A$1:$A$11,'[1]So'!$C$1:$C$11))</f>
        <v>Không phẩy không</v>
      </c>
      <c r="N103" s="70" t="s">
        <v>270</v>
      </c>
      <c r="O103" s="70" t="s">
        <v>279</v>
      </c>
      <c r="P103" s="33" t="s">
        <v>272</v>
      </c>
    </row>
    <row r="104" spans="1:16" s="11" customFormat="1" ht="30" customHeight="1">
      <c r="A104" s="31">
        <v>93</v>
      </c>
      <c r="B104" s="24"/>
      <c r="C104" s="77" t="s">
        <v>107</v>
      </c>
      <c r="D104" s="23" t="s">
        <v>33</v>
      </c>
      <c r="E104" s="39"/>
      <c r="F104" s="75" t="s">
        <v>189</v>
      </c>
      <c r="G104" s="75" t="s">
        <v>246</v>
      </c>
      <c r="H104" s="39" t="s">
        <v>256</v>
      </c>
      <c r="I104" s="74"/>
      <c r="J104" s="32">
        <v>1</v>
      </c>
      <c r="K104" s="98" t="str">
        <f>CONCATENATE(LOOKUP(INT(J104),'[1]So'!$A$1:$A$11,'[1]So'!$B$1:$B$11)," phẩy ",LOOKUP(ROUND(MOD(J104,1)*10,0),'[1]So'!$A$1:$A$11,'[1]So'!$C$1:$C$11))</f>
        <v>Một phẩy không</v>
      </c>
      <c r="L104" s="69">
        <v>1</v>
      </c>
      <c r="M104" s="99" t="str">
        <f>CONCATENATE(LOOKUP(INT(L104),'[1]So'!$A$1:$A$11,'[1]So'!$B$1:$B$11)," phẩy ",LOOKUP(ROUND(MOD(L104,1)*10,0),'[1]So'!$A$1:$A$11,'[1]So'!$C$1:$C$11))</f>
        <v>Một phẩy không</v>
      </c>
      <c r="N104" s="70" t="s">
        <v>270</v>
      </c>
      <c r="O104" s="70" t="s">
        <v>279</v>
      </c>
      <c r="P104" s="33" t="s">
        <v>272</v>
      </c>
    </row>
    <row r="105" spans="1:16" s="11" customFormat="1" ht="30" customHeight="1">
      <c r="A105" s="31">
        <v>94</v>
      </c>
      <c r="B105" s="24"/>
      <c r="C105" s="77" t="s">
        <v>110</v>
      </c>
      <c r="D105" s="23" t="s">
        <v>90</v>
      </c>
      <c r="E105" s="39"/>
      <c r="F105" s="75" t="s">
        <v>194</v>
      </c>
      <c r="G105" s="75" t="s">
        <v>246</v>
      </c>
      <c r="H105" s="39" t="s">
        <v>256</v>
      </c>
      <c r="I105" s="74"/>
      <c r="J105" s="32">
        <v>5</v>
      </c>
      <c r="K105" s="98" t="str">
        <f>CONCATENATE(LOOKUP(INT(J105),'[1]So'!$A$1:$A$11,'[1]So'!$B$1:$B$11)," phẩy ",LOOKUP(ROUND(MOD(J105,1)*10,0),'[1]So'!$A$1:$A$11,'[1]So'!$C$1:$C$11))</f>
        <v>Năm phẩy không</v>
      </c>
      <c r="L105" s="69">
        <v>5</v>
      </c>
      <c r="M105" s="99" t="str">
        <f>CONCATENATE(LOOKUP(INT(L105),'[1]So'!$A$1:$A$11,'[1]So'!$B$1:$B$11)," phẩy ",LOOKUP(ROUND(MOD(L105,1)*10,0),'[1]So'!$A$1:$A$11,'[1]So'!$C$1:$C$11))</f>
        <v>Năm phẩy không</v>
      </c>
      <c r="N105" s="70" t="s">
        <v>270</v>
      </c>
      <c r="O105" s="70" t="s">
        <v>279</v>
      </c>
      <c r="P105" s="33" t="s">
        <v>272</v>
      </c>
    </row>
    <row r="106" spans="1:16" s="11" customFormat="1" ht="30" customHeight="1">
      <c r="A106" s="31">
        <v>95</v>
      </c>
      <c r="B106" s="24"/>
      <c r="C106" s="77" t="s">
        <v>115</v>
      </c>
      <c r="D106" s="23" t="s">
        <v>13</v>
      </c>
      <c r="E106" s="24"/>
      <c r="F106" s="75" t="s">
        <v>201</v>
      </c>
      <c r="G106" s="75" t="s">
        <v>246</v>
      </c>
      <c r="H106" s="39" t="s">
        <v>256</v>
      </c>
      <c r="I106" s="74"/>
      <c r="J106" s="32">
        <v>8</v>
      </c>
      <c r="K106" s="98" t="str">
        <f>CONCATENATE(LOOKUP(INT(J106),'[1]So'!$A$1:$A$11,'[1]So'!$B$1:$B$11)," phẩy ",LOOKUP(ROUND(MOD(J106,1)*10,0),'[1]So'!$A$1:$A$11,'[1]So'!$C$1:$C$11))</f>
        <v>Tám  phẩy không</v>
      </c>
      <c r="L106" s="69">
        <v>8</v>
      </c>
      <c r="M106" s="99" t="str">
        <f>CONCATENATE(LOOKUP(INT(L106),'[1]So'!$A$1:$A$11,'[1]So'!$B$1:$B$11)," phẩy ",LOOKUP(ROUND(MOD(L106,1)*10,0),'[1]So'!$A$1:$A$11,'[1]So'!$C$1:$C$11))</f>
        <v>Tám  phẩy không</v>
      </c>
      <c r="N106" s="70" t="s">
        <v>270</v>
      </c>
      <c r="O106" s="70" t="s">
        <v>279</v>
      </c>
      <c r="P106" s="33" t="s">
        <v>272</v>
      </c>
    </row>
    <row r="107" spans="1:16" s="11" customFormat="1" ht="30" customHeight="1">
      <c r="A107" s="31">
        <v>96</v>
      </c>
      <c r="B107" s="24"/>
      <c r="C107" s="77" t="s">
        <v>117</v>
      </c>
      <c r="D107" s="23" t="s">
        <v>121</v>
      </c>
      <c r="E107" s="24"/>
      <c r="F107" s="75" t="s">
        <v>203</v>
      </c>
      <c r="G107" s="75" t="s">
        <v>246</v>
      </c>
      <c r="H107" s="39" t="s">
        <v>256</v>
      </c>
      <c r="I107" s="74"/>
      <c r="J107" s="32">
        <v>9</v>
      </c>
      <c r="K107" s="98" t="str">
        <f>CONCATENATE(LOOKUP(INT(J107),'[1]So'!$A$1:$A$11,'[1]So'!$B$1:$B$11)," phẩy ",LOOKUP(ROUND(MOD(J107,1)*10,0),'[1]So'!$A$1:$A$11,'[1]So'!$C$1:$C$11))</f>
        <v>Chín phẩy không</v>
      </c>
      <c r="L107" s="69">
        <v>9</v>
      </c>
      <c r="M107" s="99" t="str">
        <f>CONCATENATE(LOOKUP(INT(L107),'[1]So'!$A$1:$A$11,'[1]So'!$B$1:$B$11)," phẩy ",LOOKUP(ROUND(MOD(L107,1)*10,0),'[1]So'!$A$1:$A$11,'[1]So'!$C$1:$C$11))</f>
        <v>Chín phẩy không</v>
      </c>
      <c r="N107" s="70" t="s">
        <v>270</v>
      </c>
      <c r="O107" s="70" t="s">
        <v>279</v>
      </c>
      <c r="P107" s="33" t="s">
        <v>272</v>
      </c>
    </row>
    <row r="108" spans="1:16" s="11" customFormat="1" ht="30" customHeight="1">
      <c r="A108" s="31">
        <v>97</v>
      </c>
      <c r="B108" s="24"/>
      <c r="C108" s="77" t="s">
        <v>118</v>
      </c>
      <c r="D108" s="23" t="s">
        <v>122</v>
      </c>
      <c r="E108" s="39"/>
      <c r="F108" s="75" t="s">
        <v>204</v>
      </c>
      <c r="G108" s="75" t="s">
        <v>246</v>
      </c>
      <c r="H108" s="39" t="s">
        <v>256</v>
      </c>
      <c r="I108" s="74"/>
      <c r="J108" s="32">
        <v>5</v>
      </c>
      <c r="K108" s="98" t="str">
        <f>CONCATENATE(LOOKUP(INT(J108),'[1]So'!$A$1:$A$11,'[1]So'!$B$1:$B$11)," phẩy ",LOOKUP(ROUND(MOD(J108,1)*10,0),'[1]So'!$A$1:$A$11,'[1]So'!$C$1:$C$11))</f>
        <v>Năm phẩy không</v>
      </c>
      <c r="L108" s="69">
        <v>5</v>
      </c>
      <c r="M108" s="99" t="str">
        <f>CONCATENATE(LOOKUP(INT(L108),'[1]So'!$A$1:$A$11,'[1]So'!$B$1:$B$11)," phẩy ",LOOKUP(ROUND(MOD(L108,1)*10,0),'[1]So'!$A$1:$A$11,'[1]So'!$C$1:$C$11))</f>
        <v>Năm phẩy không</v>
      </c>
      <c r="N108" s="70" t="s">
        <v>270</v>
      </c>
      <c r="O108" s="70" t="s">
        <v>279</v>
      </c>
      <c r="P108" s="33" t="s">
        <v>272</v>
      </c>
    </row>
    <row r="109" spans="1:16" s="11" customFormat="1" ht="30" customHeight="1">
      <c r="A109" s="31">
        <v>98</v>
      </c>
      <c r="B109" s="24"/>
      <c r="C109" s="76" t="s">
        <v>48</v>
      </c>
      <c r="D109" s="52" t="s">
        <v>54</v>
      </c>
      <c r="E109" s="39"/>
      <c r="F109" s="75" t="s">
        <v>212</v>
      </c>
      <c r="G109" s="75" t="s">
        <v>246</v>
      </c>
      <c r="H109" s="39" t="s">
        <v>256</v>
      </c>
      <c r="I109" s="74"/>
      <c r="J109" s="32">
        <v>5</v>
      </c>
      <c r="K109" s="98" t="str">
        <f>CONCATENATE(LOOKUP(INT(J109),'[1]So'!$A$1:$A$11,'[1]So'!$B$1:$B$11)," phẩy ",LOOKUP(ROUND(MOD(J109,1)*10,0),'[1]So'!$A$1:$A$11,'[1]So'!$C$1:$C$11))</f>
        <v>Năm phẩy không</v>
      </c>
      <c r="L109" s="69">
        <v>5</v>
      </c>
      <c r="M109" s="99" t="str">
        <f>CONCATENATE(LOOKUP(INT(L109),'[1]So'!$A$1:$A$11,'[1]So'!$B$1:$B$11)," phẩy ",LOOKUP(ROUND(MOD(L109,1)*10,0),'[1]So'!$A$1:$A$11,'[1]So'!$C$1:$C$11))</f>
        <v>Năm phẩy không</v>
      </c>
      <c r="N109" s="70" t="s">
        <v>270</v>
      </c>
      <c r="O109" s="70" t="s">
        <v>279</v>
      </c>
      <c r="P109" s="33" t="s">
        <v>272</v>
      </c>
    </row>
    <row r="110" spans="1:16" s="11" customFormat="1" ht="30" customHeight="1">
      <c r="A110" s="31">
        <v>99</v>
      </c>
      <c r="B110" s="24"/>
      <c r="C110" s="76" t="s">
        <v>131</v>
      </c>
      <c r="D110" s="52" t="s">
        <v>132</v>
      </c>
      <c r="E110" s="24"/>
      <c r="F110" s="75" t="s">
        <v>214</v>
      </c>
      <c r="G110" s="75" t="s">
        <v>246</v>
      </c>
      <c r="H110" s="39" t="s">
        <v>256</v>
      </c>
      <c r="I110" s="74"/>
      <c r="J110" s="32">
        <v>7</v>
      </c>
      <c r="K110" s="98" t="str">
        <f>CONCATENATE(LOOKUP(INT(J110),'[1]So'!$A$1:$A$11,'[1]So'!$B$1:$B$11)," phẩy ",LOOKUP(ROUND(MOD(J110,1)*10,0),'[1]So'!$A$1:$A$11,'[1]So'!$C$1:$C$11))</f>
        <v>Bảy phẩy không</v>
      </c>
      <c r="L110" s="69">
        <v>7</v>
      </c>
      <c r="M110" s="99" t="str">
        <f>CONCATENATE(LOOKUP(INT(L110),'[1]So'!$A$1:$A$11,'[1]So'!$B$1:$B$11)," phẩy ",LOOKUP(ROUND(MOD(L110,1)*10,0),'[1]So'!$A$1:$A$11,'[1]So'!$C$1:$C$11))</f>
        <v>Bảy phẩy không</v>
      </c>
      <c r="N110" s="70" t="s">
        <v>270</v>
      </c>
      <c r="O110" s="70" t="s">
        <v>279</v>
      </c>
      <c r="P110" s="33" t="s">
        <v>272</v>
      </c>
    </row>
    <row r="111" spans="1:16" s="11" customFormat="1" ht="30" customHeight="1">
      <c r="A111" s="31">
        <v>100</v>
      </c>
      <c r="B111" s="24"/>
      <c r="C111" s="76" t="s">
        <v>78</v>
      </c>
      <c r="D111" s="52" t="s">
        <v>133</v>
      </c>
      <c r="E111" s="24"/>
      <c r="F111" s="75" t="s">
        <v>215</v>
      </c>
      <c r="G111" s="75" t="s">
        <v>246</v>
      </c>
      <c r="H111" s="39" t="s">
        <v>256</v>
      </c>
      <c r="I111" s="74"/>
      <c r="J111" s="32">
        <v>4</v>
      </c>
      <c r="K111" s="98" t="str">
        <f>CONCATENATE(LOOKUP(INT(J111),'[1]So'!$A$1:$A$11,'[1]So'!$B$1:$B$11)," phẩy ",LOOKUP(ROUND(MOD(J111,1)*10,0),'[1]So'!$A$1:$A$11,'[1]So'!$C$1:$C$11))</f>
        <v>Bốn phẩy không</v>
      </c>
      <c r="L111" s="69">
        <v>4</v>
      </c>
      <c r="M111" s="99" t="str">
        <f>CONCATENATE(LOOKUP(INT(L111),'[1]So'!$A$1:$A$11,'[1]So'!$B$1:$B$11)," phẩy ",LOOKUP(ROUND(MOD(L111,1)*10,0),'[1]So'!$A$1:$A$11,'[1]So'!$C$1:$C$11))</f>
        <v>Bốn phẩy không</v>
      </c>
      <c r="N111" s="70" t="s">
        <v>270</v>
      </c>
      <c r="O111" s="70" t="s">
        <v>279</v>
      </c>
      <c r="P111" s="33" t="s">
        <v>272</v>
      </c>
    </row>
    <row r="112" spans="1:16" s="11" customFormat="1" ht="30" customHeight="1">
      <c r="A112" s="31">
        <v>101</v>
      </c>
      <c r="B112" s="24"/>
      <c r="C112" s="76" t="s">
        <v>134</v>
      </c>
      <c r="D112" s="52" t="s">
        <v>26</v>
      </c>
      <c r="E112" s="39"/>
      <c r="F112" s="75" t="s">
        <v>216</v>
      </c>
      <c r="G112" s="75" t="s">
        <v>246</v>
      </c>
      <c r="H112" s="39" t="s">
        <v>256</v>
      </c>
      <c r="I112" s="74"/>
      <c r="J112" s="32">
        <v>2</v>
      </c>
      <c r="K112" s="98" t="str">
        <f>CONCATENATE(LOOKUP(INT(J112),'[1]So'!$A$1:$A$11,'[1]So'!$B$1:$B$11)," phẩy ",LOOKUP(ROUND(MOD(J112,1)*10,0),'[1]So'!$A$1:$A$11,'[1]So'!$C$1:$C$11))</f>
        <v>Hai phẩy không</v>
      </c>
      <c r="L112" s="69">
        <v>2</v>
      </c>
      <c r="M112" s="99" t="str">
        <f>CONCATENATE(LOOKUP(INT(L112),'[1]So'!$A$1:$A$11,'[1]So'!$B$1:$B$11)," phẩy ",LOOKUP(ROUND(MOD(L112,1)*10,0),'[1]So'!$A$1:$A$11,'[1]So'!$C$1:$C$11))</f>
        <v>Hai phẩy không</v>
      </c>
      <c r="N112" s="70" t="s">
        <v>270</v>
      </c>
      <c r="O112" s="70" t="s">
        <v>279</v>
      </c>
      <c r="P112" s="33" t="s">
        <v>272</v>
      </c>
    </row>
    <row r="113" spans="1:16" s="11" customFormat="1" ht="30" customHeight="1">
      <c r="A113" s="31">
        <v>102</v>
      </c>
      <c r="B113" s="24"/>
      <c r="C113" s="76" t="s">
        <v>135</v>
      </c>
      <c r="D113" s="52" t="s">
        <v>136</v>
      </c>
      <c r="E113" s="39"/>
      <c r="F113" s="75" t="s">
        <v>217</v>
      </c>
      <c r="G113" s="75" t="s">
        <v>246</v>
      </c>
      <c r="H113" s="39" t="s">
        <v>256</v>
      </c>
      <c r="I113" s="74"/>
      <c r="J113" s="32">
        <v>2</v>
      </c>
      <c r="K113" s="98" t="str">
        <f>CONCATENATE(LOOKUP(INT(J113),'[1]So'!$A$1:$A$11,'[1]So'!$B$1:$B$11)," phẩy ",LOOKUP(ROUND(MOD(J113,1)*10,0),'[1]So'!$A$1:$A$11,'[1]So'!$C$1:$C$11))</f>
        <v>Hai phẩy không</v>
      </c>
      <c r="L113" s="69">
        <v>2</v>
      </c>
      <c r="M113" s="99" t="str">
        <f>CONCATENATE(LOOKUP(INT(L113),'[1]So'!$A$1:$A$11,'[1]So'!$B$1:$B$11)," phẩy ",LOOKUP(ROUND(MOD(L113,1)*10,0),'[1]So'!$A$1:$A$11,'[1]So'!$C$1:$C$11))</f>
        <v>Hai phẩy không</v>
      </c>
      <c r="N113" s="70" t="s">
        <v>270</v>
      </c>
      <c r="O113" s="70" t="s">
        <v>279</v>
      </c>
      <c r="P113" s="33" t="s">
        <v>272</v>
      </c>
    </row>
    <row r="114" spans="1:16" s="11" customFormat="1" ht="30" customHeight="1">
      <c r="A114" s="31">
        <v>103</v>
      </c>
      <c r="B114" s="24"/>
      <c r="C114" s="77" t="s">
        <v>138</v>
      </c>
      <c r="D114" s="23" t="s">
        <v>145</v>
      </c>
      <c r="E114" s="39"/>
      <c r="F114" s="75" t="s">
        <v>220</v>
      </c>
      <c r="G114" s="75" t="s">
        <v>246</v>
      </c>
      <c r="H114" s="39" t="s">
        <v>256</v>
      </c>
      <c r="I114" s="74"/>
      <c r="J114" s="32">
        <v>5</v>
      </c>
      <c r="K114" s="98" t="str">
        <f>CONCATENATE(LOOKUP(INT(J114),'[1]So'!$A$1:$A$11,'[1]So'!$B$1:$B$11)," phẩy ",LOOKUP(ROUND(MOD(J114,1)*10,0),'[1]So'!$A$1:$A$11,'[1]So'!$C$1:$C$11))</f>
        <v>Năm phẩy không</v>
      </c>
      <c r="L114" s="69">
        <v>5</v>
      </c>
      <c r="M114" s="99" t="str">
        <f>CONCATENATE(LOOKUP(INT(L114),'[1]So'!$A$1:$A$11,'[1]So'!$B$1:$B$11)," phẩy ",LOOKUP(ROUND(MOD(L114,1)*10,0),'[1]So'!$A$1:$A$11,'[1]So'!$C$1:$C$11))</f>
        <v>Năm phẩy không</v>
      </c>
      <c r="N114" s="70" t="s">
        <v>270</v>
      </c>
      <c r="O114" s="70" t="s">
        <v>279</v>
      </c>
      <c r="P114" s="33" t="s">
        <v>272</v>
      </c>
    </row>
    <row r="115" spans="1:16" s="11" customFormat="1" ht="30" customHeight="1">
      <c r="A115" s="31">
        <v>104</v>
      </c>
      <c r="B115" s="24"/>
      <c r="C115" s="77" t="s">
        <v>152</v>
      </c>
      <c r="D115" s="23" t="s">
        <v>51</v>
      </c>
      <c r="E115" s="39"/>
      <c r="F115" s="75" t="s">
        <v>226</v>
      </c>
      <c r="G115" s="75" t="s">
        <v>246</v>
      </c>
      <c r="H115" s="39" t="s">
        <v>256</v>
      </c>
      <c r="I115" s="74"/>
      <c r="J115" s="32">
        <v>4</v>
      </c>
      <c r="K115" s="98" t="str">
        <f>CONCATENATE(LOOKUP(INT(J115),'[1]So'!$A$1:$A$11,'[1]So'!$B$1:$B$11)," phẩy ",LOOKUP(ROUND(MOD(J115,1)*10,0),'[1]So'!$A$1:$A$11,'[1]So'!$C$1:$C$11))</f>
        <v>Bốn phẩy không</v>
      </c>
      <c r="L115" s="69">
        <v>4</v>
      </c>
      <c r="M115" s="99" t="str">
        <f>CONCATENATE(LOOKUP(INT(L115),'[1]So'!$A$1:$A$11,'[1]So'!$B$1:$B$11)," phẩy ",LOOKUP(ROUND(MOD(L115,1)*10,0),'[1]So'!$A$1:$A$11,'[1]So'!$C$1:$C$11))</f>
        <v>Bốn phẩy không</v>
      </c>
      <c r="N115" s="70" t="s">
        <v>270</v>
      </c>
      <c r="O115" s="70" t="s">
        <v>279</v>
      </c>
      <c r="P115" s="33" t="s">
        <v>272</v>
      </c>
    </row>
    <row r="116" spans="1:16" s="11" customFormat="1" ht="30" customHeight="1">
      <c r="A116" s="31">
        <v>105</v>
      </c>
      <c r="B116" s="24"/>
      <c r="C116" s="77" t="s">
        <v>102</v>
      </c>
      <c r="D116" s="23" t="s">
        <v>60</v>
      </c>
      <c r="E116" s="39"/>
      <c r="F116" s="75" t="s">
        <v>229</v>
      </c>
      <c r="G116" s="75" t="s">
        <v>246</v>
      </c>
      <c r="H116" s="39" t="s">
        <v>256</v>
      </c>
      <c r="I116" s="74"/>
      <c r="J116" s="32">
        <v>4</v>
      </c>
      <c r="K116" s="98" t="str">
        <f>CONCATENATE(LOOKUP(INT(J116),'[1]So'!$A$1:$A$11,'[1]So'!$B$1:$B$11)," phẩy ",LOOKUP(ROUND(MOD(J116,1)*10,0),'[1]So'!$A$1:$A$11,'[1]So'!$C$1:$C$11))</f>
        <v>Bốn phẩy không</v>
      </c>
      <c r="L116" s="69">
        <v>4</v>
      </c>
      <c r="M116" s="99" t="str">
        <f>CONCATENATE(LOOKUP(INT(L116),'[1]So'!$A$1:$A$11,'[1]So'!$B$1:$B$11)," phẩy ",LOOKUP(ROUND(MOD(L116,1)*10,0),'[1]So'!$A$1:$A$11,'[1]So'!$C$1:$C$11))</f>
        <v>Bốn phẩy không</v>
      </c>
      <c r="N116" s="70" t="s">
        <v>270</v>
      </c>
      <c r="O116" s="70" t="s">
        <v>279</v>
      </c>
      <c r="P116" s="33" t="s">
        <v>272</v>
      </c>
    </row>
    <row r="117" spans="1:16" s="11" customFormat="1" ht="30" customHeight="1">
      <c r="A117" s="31">
        <v>106</v>
      </c>
      <c r="B117" s="24"/>
      <c r="C117" s="77" t="s">
        <v>156</v>
      </c>
      <c r="D117" s="23" t="s">
        <v>150</v>
      </c>
      <c r="E117" s="39"/>
      <c r="F117" s="75" t="s">
        <v>233</v>
      </c>
      <c r="G117" s="75" t="s">
        <v>246</v>
      </c>
      <c r="H117" s="39" t="s">
        <v>256</v>
      </c>
      <c r="I117" s="74"/>
      <c r="J117" s="32">
        <v>6</v>
      </c>
      <c r="K117" s="98" t="str">
        <f>CONCATENATE(LOOKUP(INT(J117),'[1]So'!$A$1:$A$11,'[1]So'!$B$1:$B$11)," phẩy ",LOOKUP(ROUND(MOD(J117,1)*10,0),'[1]So'!$A$1:$A$11,'[1]So'!$C$1:$C$11))</f>
        <v>Sáu phẩy không</v>
      </c>
      <c r="L117" s="69">
        <v>6</v>
      </c>
      <c r="M117" s="99" t="str">
        <f>CONCATENATE(LOOKUP(INT(L117),'[1]So'!$A$1:$A$11,'[1]So'!$B$1:$B$11)," phẩy ",LOOKUP(ROUND(MOD(L117,1)*10,0),'[1]So'!$A$1:$A$11,'[1]So'!$C$1:$C$11))</f>
        <v>Sáu phẩy không</v>
      </c>
      <c r="N117" s="70" t="s">
        <v>270</v>
      </c>
      <c r="O117" s="70" t="s">
        <v>279</v>
      </c>
      <c r="P117" s="33" t="s">
        <v>272</v>
      </c>
    </row>
    <row r="118" spans="1:16" s="11" customFormat="1" ht="30" customHeight="1">
      <c r="A118" s="31">
        <v>107</v>
      </c>
      <c r="B118" s="24"/>
      <c r="C118" s="80" t="s">
        <v>376</v>
      </c>
      <c r="D118" s="53" t="s">
        <v>377</v>
      </c>
      <c r="E118" s="39"/>
      <c r="F118" s="75" t="s">
        <v>338</v>
      </c>
      <c r="G118" s="81" t="s">
        <v>337</v>
      </c>
      <c r="H118" s="82" t="s">
        <v>552</v>
      </c>
      <c r="I118" s="74"/>
      <c r="J118" s="83">
        <v>2</v>
      </c>
      <c r="K118" s="98" t="str">
        <f>CONCATENATE(LOOKUP(INT(J118),'[1]So'!$A$1:$A$11,'[1]So'!$B$1:$B$11)," phẩy ",LOOKUP(ROUND(MOD(J118,1)*10,0),'[1]So'!$A$1:$A$11,'[1]So'!$C$1:$C$11))</f>
        <v>Hai phẩy không</v>
      </c>
      <c r="L118" s="84">
        <v>2</v>
      </c>
      <c r="M118" s="99" t="str">
        <f>CONCATENATE(LOOKUP(INT(L118),'[1]So'!$A$1:$A$11,'[1]So'!$B$1:$B$11)," phẩy ",LOOKUP(ROUND(MOD(L118,1)*10,0),'[1]So'!$A$1:$A$11,'[1]So'!$C$1:$C$11))</f>
        <v>Hai phẩy không</v>
      </c>
      <c r="N118" s="70"/>
      <c r="O118" s="70"/>
      <c r="P118" s="33" t="s">
        <v>272</v>
      </c>
    </row>
    <row r="119" spans="1:16" s="11" customFormat="1" ht="30" customHeight="1">
      <c r="A119" s="31">
        <v>108</v>
      </c>
      <c r="B119" s="24"/>
      <c r="C119" s="80" t="s">
        <v>378</v>
      </c>
      <c r="D119" s="53" t="s">
        <v>321</v>
      </c>
      <c r="E119" s="39"/>
      <c r="F119" s="75" t="s">
        <v>339</v>
      </c>
      <c r="G119" s="81" t="s">
        <v>337</v>
      </c>
      <c r="H119" s="82" t="s">
        <v>553</v>
      </c>
      <c r="I119" s="74"/>
      <c r="J119" s="83">
        <v>1</v>
      </c>
      <c r="K119" s="98" t="str">
        <f>CONCATENATE(LOOKUP(INT(J119),'[1]So'!$A$1:$A$11,'[1]So'!$B$1:$B$11)," phẩy ",LOOKUP(ROUND(MOD(J119,1)*10,0),'[1]So'!$A$1:$A$11,'[1]So'!$C$1:$C$11))</f>
        <v>Một phẩy không</v>
      </c>
      <c r="L119" s="84">
        <v>1</v>
      </c>
      <c r="M119" s="99" t="str">
        <f>CONCATENATE(LOOKUP(INT(L119),'[1]So'!$A$1:$A$11,'[1]So'!$B$1:$B$11)," phẩy ",LOOKUP(ROUND(MOD(L119,1)*10,0),'[1]So'!$A$1:$A$11,'[1]So'!$C$1:$C$11))</f>
        <v>Một phẩy không</v>
      </c>
      <c r="N119" s="70"/>
      <c r="O119" s="70"/>
      <c r="P119" s="33" t="s">
        <v>272</v>
      </c>
    </row>
    <row r="120" spans="1:16" s="11" customFormat="1" ht="30" customHeight="1">
      <c r="A120" s="31">
        <v>109</v>
      </c>
      <c r="B120" s="24"/>
      <c r="C120" s="80" t="s">
        <v>379</v>
      </c>
      <c r="D120" s="53" t="s">
        <v>13</v>
      </c>
      <c r="E120" s="39"/>
      <c r="F120" s="75" t="s">
        <v>340</v>
      </c>
      <c r="G120" s="81" t="s">
        <v>337</v>
      </c>
      <c r="H120" s="82" t="s">
        <v>252</v>
      </c>
      <c r="I120" s="74"/>
      <c r="J120" s="83">
        <v>3.5</v>
      </c>
      <c r="K120" s="98" t="str">
        <f>CONCATENATE(LOOKUP(INT(J120),'[1]So'!$A$1:$A$11,'[1]So'!$B$1:$B$11)," phẩy ",LOOKUP(ROUND(MOD(J120,1)*10,0),'[1]So'!$A$1:$A$11,'[1]So'!$C$1:$C$11))</f>
        <v>Ba phẩy năm</v>
      </c>
      <c r="L120" s="84">
        <v>3.5</v>
      </c>
      <c r="M120" s="99" t="str">
        <f>CONCATENATE(LOOKUP(INT(L120),'[1]So'!$A$1:$A$11,'[1]So'!$B$1:$B$11)," phẩy ",LOOKUP(ROUND(MOD(L120,1)*10,0),'[1]So'!$A$1:$A$11,'[1]So'!$C$1:$C$11))</f>
        <v>Ba phẩy năm</v>
      </c>
      <c r="N120" s="70"/>
      <c r="O120" s="70"/>
      <c r="P120" s="33" t="s">
        <v>272</v>
      </c>
    </row>
    <row r="121" spans="1:16" s="11" customFormat="1" ht="30" customHeight="1">
      <c r="A121" s="31">
        <v>110</v>
      </c>
      <c r="B121" s="24"/>
      <c r="C121" s="80" t="s">
        <v>380</v>
      </c>
      <c r="D121" s="53" t="s">
        <v>381</v>
      </c>
      <c r="E121" s="39"/>
      <c r="F121" s="75" t="s">
        <v>341</v>
      </c>
      <c r="G121" s="81" t="s">
        <v>337</v>
      </c>
      <c r="H121" s="82" t="s">
        <v>252</v>
      </c>
      <c r="I121" s="74"/>
      <c r="J121" s="83">
        <v>0</v>
      </c>
      <c r="K121" s="98" t="str">
        <f>CONCATENATE(LOOKUP(INT(J121),'[1]So'!$A$1:$A$11,'[1]So'!$B$1:$B$11)," phẩy ",LOOKUP(ROUND(MOD(J121,1)*10,0),'[1]So'!$A$1:$A$11,'[1]So'!$C$1:$C$11))</f>
        <v>Không phẩy không</v>
      </c>
      <c r="L121" s="84">
        <v>0</v>
      </c>
      <c r="M121" s="99" t="str">
        <f>CONCATENATE(LOOKUP(INT(L121),'[1]So'!$A$1:$A$11,'[1]So'!$B$1:$B$11)," phẩy ",LOOKUP(ROUND(MOD(L121,1)*10,0),'[1]So'!$A$1:$A$11,'[1]So'!$C$1:$C$11))</f>
        <v>Không phẩy không</v>
      </c>
      <c r="N121" s="70"/>
      <c r="O121" s="70"/>
      <c r="P121" s="33" t="s">
        <v>272</v>
      </c>
    </row>
    <row r="122" spans="1:16" s="11" customFormat="1" ht="30" customHeight="1">
      <c r="A122" s="31">
        <v>111</v>
      </c>
      <c r="B122" s="24"/>
      <c r="C122" s="80" t="s">
        <v>131</v>
      </c>
      <c r="D122" s="53" t="s">
        <v>381</v>
      </c>
      <c r="E122" s="39"/>
      <c r="F122" s="75" t="s">
        <v>342</v>
      </c>
      <c r="G122" s="81" t="s">
        <v>337</v>
      </c>
      <c r="H122" s="82" t="s">
        <v>252</v>
      </c>
      <c r="I122" s="74"/>
      <c r="J122" s="83">
        <v>2</v>
      </c>
      <c r="K122" s="98" t="str">
        <f>CONCATENATE(LOOKUP(INT(J122),'[1]So'!$A$1:$A$11,'[1]So'!$B$1:$B$11)," phẩy ",LOOKUP(ROUND(MOD(J122,1)*10,0),'[1]So'!$A$1:$A$11,'[1]So'!$C$1:$C$11))</f>
        <v>Hai phẩy không</v>
      </c>
      <c r="L122" s="84">
        <v>2</v>
      </c>
      <c r="M122" s="99" t="str">
        <f>CONCATENATE(LOOKUP(INT(L122),'[1]So'!$A$1:$A$11,'[1]So'!$B$1:$B$11)," phẩy ",LOOKUP(ROUND(MOD(L122,1)*10,0),'[1]So'!$A$1:$A$11,'[1]So'!$C$1:$C$11))</f>
        <v>Hai phẩy không</v>
      </c>
      <c r="N122" s="70"/>
      <c r="O122" s="70"/>
      <c r="P122" s="33" t="s">
        <v>272</v>
      </c>
    </row>
    <row r="123" spans="1:16" s="11" customFormat="1" ht="30" customHeight="1">
      <c r="A123" s="31">
        <v>112</v>
      </c>
      <c r="B123" s="24"/>
      <c r="C123" s="80" t="s">
        <v>382</v>
      </c>
      <c r="D123" s="53" t="s">
        <v>383</v>
      </c>
      <c r="E123" s="39"/>
      <c r="F123" s="75" t="s">
        <v>343</v>
      </c>
      <c r="G123" s="81" t="s">
        <v>337</v>
      </c>
      <c r="H123" s="82" t="s">
        <v>554</v>
      </c>
      <c r="I123" s="74"/>
      <c r="J123" s="83">
        <v>5</v>
      </c>
      <c r="K123" s="98" t="str">
        <f>CONCATENATE(LOOKUP(INT(J123),'[1]So'!$A$1:$A$11,'[1]So'!$B$1:$B$11)," phẩy ",LOOKUP(ROUND(MOD(J123,1)*10,0),'[1]So'!$A$1:$A$11,'[1]So'!$C$1:$C$11))</f>
        <v>Năm phẩy không</v>
      </c>
      <c r="L123" s="84">
        <v>5</v>
      </c>
      <c r="M123" s="99" t="str">
        <f>CONCATENATE(LOOKUP(INT(L123),'[1]So'!$A$1:$A$11,'[1]So'!$B$1:$B$11)," phẩy ",LOOKUP(ROUND(MOD(L123,1)*10,0),'[1]So'!$A$1:$A$11,'[1]So'!$C$1:$C$11))</f>
        <v>Năm phẩy không</v>
      </c>
      <c r="N123" s="70"/>
      <c r="O123" s="70"/>
      <c r="P123" s="33" t="s">
        <v>272</v>
      </c>
    </row>
    <row r="124" spans="1:16" s="11" customFormat="1" ht="30" customHeight="1">
      <c r="A124" s="31">
        <v>113</v>
      </c>
      <c r="B124" s="24"/>
      <c r="C124" s="80" t="s">
        <v>143</v>
      </c>
      <c r="D124" s="53" t="s">
        <v>381</v>
      </c>
      <c r="E124" s="39"/>
      <c r="F124" s="75" t="s">
        <v>344</v>
      </c>
      <c r="G124" s="81" t="s">
        <v>337</v>
      </c>
      <c r="H124" s="82" t="s">
        <v>554</v>
      </c>
      <c r="I124" s="74"/>
      <c r="J124" s="83">
        <v>3</v>
      </c>
      <c r="K124" s="98" t="str">
        <f>CONCATENATE(LOOKUP(INT(J124),'[1]So'!$A$1:$A$11,'[1]So'!$B$1:$B$11)," phẩy ",LOOKUP(ROUND(MOD(J124,1)*10,0),'[1]So'!$A$1:$A$11,'[1]So'!$C$1:$C$11))</f>
        <v>Ba phẩy không</v>
      </c>
      <c r="L124" s="84">
        <v>3</v>
      </c>
      <c r="M124" s="99" t="str">
        <f>CONCATENATE(LOOKUP(INT(L124),'[1]So'!$A$1:$A$11,'[1]So'!$B$1:$B$11)," phẩy ",LOOKUP(ROUND(MOD(L124,1)*10,0),'[1]So'!$A$1:$A$11,'[1]So'!$C$1:$C$11))</f>
        <v>Ba phẩy không</v>
      </c>
      <c r="N124" s="70"/>
      <c r="O124" s="70"/>
      <c r="P124" s="33" t="s">
        <v>272</v>
      </c>
    </row>
    <row r="125" spans="1:16" s="11" customFormat="1" ht="30" customHeight="1">
      <c r="A125" s="31">
        <v>114</v>
      </c>
      <c r="B125" s="24"/>
      <c r="C125" s="80" t="s">
        <v>78</v>
      </c>
      <c r="D125" s="53" t="s">
        <v>384</v>
      </c>
      <c r="E125" s="39"/>
      <c r="F125" s="75" t="s">
        <v>345</v>
      </c>
      <c r="G125" s="81" t="s">
        <v>337</v>
      </c>
      <c r="H125" s="82" t="s">
        <v>554</v>
      </c>
      <c r="I125" s="74"/>
      <c r="J125" s="83">
        <v>2</v>
      </c>
      <c r="K125" s="98" t="str">
        <f>CONCATENATE(LOOKUP(INT(J125),'[1]So'!$A$1:$A$11,'[1]So'!$B$1:$B$11)," phẩy ",LOOKUP(ROUND(MOD(J125,1)*10,0),'[1]So'!$A$1:$A$11,'[1]So'!$C$1:$C$11))</f>
        <v>Hai phẩy không</v>
      </c>
      <c r="L125" s="84">
        <v>2</v>
      </c>
      <c r="M125" s="99" t="str">
        <f>CONCATENATE(LOOKUP(INT(L125),'[1]So'!$A$1:$A$11,'[1]So'!$B$1:$B$11)," phẩy ",LOOKUP(ROUND(MOD(L125,1)*10,0),'[1]So'!$A$1:$A$11,'[1]So'!$C$1:$C$11))</f>
        <v>Hai phẩy không</v>
      </c>
      <c r="N125" s="70"/>
      <c r="O125" s="70"/>
      <c r="P125" s="33" t="s">
        <v>272</v>
      </c>
    </row>
    <row r="126" spans="1:16" s="11" customFormat="1" ht="30" customHeight="1">
      <c r="A126" s="31">
        <v>115</v>
      </c>
      <c r="B126" s="24"/>
      <c r="C126" s="80" t="s">
        <v>385</v>
      </c>
      <c r="D126" s="53" t="s">
        <v>13</v>
      </c>
      <c r="E126" s="39"/>
      <c r="F126" s="75" t="s">
        <v>346</v>
      </c>
      <c r="G126" s="81" t="s">
        <v>337</v>
      </c>
      <c r="H126" s="82" t="s">
        <v>554</v>
      </c>
      <c r="I126" s="74"/>
      <c r="J126" s="83">
        <v>5</v>
      </c>
      <c r="K126" s="98" t="str">
        <f>CONCATENATE(LOOKUP(INT(J126),'[1]So'!$A$1:$A$11,'[1]So'!$B$1:$B$11)," phẩy ",LOOKUP(ROUND(MOD(J126,1)*10,0),'[1]So'!$A$1:$A$11,'[1]So'!$C$1:$C$11))</f>
        <v>Năm phẩy không</v>
      </c>
      <c r="L126" s="84">
        <v>5</v>
      </c>
      <c r="M126" s="99" t="str">
        <f>CONCATENATE(LOOKUP(INT(L126),'[1]So'!$A$1:$A$11,'[1]So'!$B$1:$B$11)," phẩy ",LOOKUP(ROUND(MOD(L126,1)*10,0),'[1]So'!$A$1:$A$11,'[1]So'!$C$1:$C$11))</f>
        <v>Năm phẩy không</v>
      </c>
      <c r="N126" s="70"/>
      <c r="O126" s="70"/>
      <c r="P126" s="33" t="s">
        <v>272</v>
      </c>
    </row>
    <row r="127" spans="1:16" s="11" customFormat="1" ht="30" customHeight="1">
      <c r="A127" s="31">
        <v>116</v>
      </c>
      <c r="B127" s="24"/>
      <c r="C127" s="80" t="s">
        <v>96</v>
      </c>
      <c r="D127" s="53" t="s">
        <v>54</v>
      </c>
      <c r="E127" s="39"/>
      <c r="F127" s="75" t="s">
        <v>162</v>
      </c>
      <c r="G127" s="81" t="s">
        <v>337</v>
      </c>
      <c r="H127" s="82" t="s">
        <v>249</v>
      </c>
      <c r="I127" s="74"/>
      <c r="J127" s="83">
        <v>6</v>
      </c>
      <c r="K127" s="98" t="str">
        <f>CONCATENATE(LOOKUP(INT(J127),'[1]So'!$A$1:$A$11,'[1]So'!$B$1:$B$11)," phẩy ",LOOKUP(ROUND(MOD(J127,1)*10,0),'[1]So'!$A$1:$A$11,'[1]So'!$C$1:$C$11))</f>
        <v>Sáu phẩy không</v>
      </c>
      <c r="L127" s="84">
        <v>6</v>
      </c>
      <c r="M127" s="99" t="str">
        <f>CONCATENATE(LOOKUP(INT(L127),'[1]So'!$A$1:$A$11,'[1]So'!$B$1:$B$11)," phẩy ",LOOKUP(ROUND(MOD(L127,1)*10,0),'[1]So'!$A$1:$A$11,'[1]So'!$C$1:$C$11))</f>
        <v>Sáu phẩy không</v>
      </c>
      <c r="N127" s="70"/>
      <c r="O127" s="70"/>
      <c r="P127" s="33" t="s">
        <v>272</v>
      </c>
    </row>
    <row r="128" spans="1:16" s="11" customFormat="1" ht="30" customHeight="1">
      <c r="A128" s="31">
        <v>117</v>
      </c>
      <c r="B128" s="24"/>
      <c r="C128" s="80" t="s">
        <v>298</v>
      </c>
      <c r="D128" s="53" t="s">
        <v>52</v>
      </c>
      <c r="E128" s="39"/>
      <c r="F128" s="75" t="s">
        <v>347</v>
      </c>
      <c r="G128" s="81" t="s">
        <v>337</v>
      </c>
      <c r="H128" s="82" t="s">
        <v>554</v>
      </c>
      <c r="I128" s="74"/>
      <c r="J128" s="83">
        <v>1</v>
      </c>
      <c r="K128" s="98" t="str">
        <f>CONCATENATE(LOOKUP(INT(J128),'[1]So'!$A$1:$A$11,'[1]So'!$B$1:$B$11)," phẩy ",LOOKUP(ROUND(MOD(J128,1)*10,0),'[1]So'!$A$1:$A$11,'[1]So'!$C$1:$C$11))</f>
        <v>Một phẩy không</v>
      </c>
      <c r="L128" s="84">
        <v>1</v>
      </c>
      <c r="M128" s="99" t="str">
        <f>CONCATENATE(LOOKUP(INT(L128),'[1]So'!$A$1:$A$11,'[1]So'!$B$1:$B$11)," phẩy ",LOOKUP(ROUND(MOD(L128,1)*10,0),'[1]So'!$A$1:$A$11,'[1]So'!$C$1:$C$11))</f>
        <v>Một phẩy không</v>
      </c>
      <c r="N128" s="70"/>
      <c r="O128" s="70"/>
      <c r="P128" s="33" t="s">
        <v>272</v>
      </c>
    </row>
    <row r="129" spans="1:16" s="11" customFormat="1" ht="30" customHeight="1">
      <c r="A129" s="31">
        <v>118</v>
      </c>
      <c r="B129" s="24"/>
      <c r="C129" s="80" t="s">
        <v>82</v>
      </c>
      <c r="D129" s="53" t="s">
        <v>386</v>
      </c>
      <c r="E129" s="39"/>
      <c r="F129" s="75" t="s">
        <v>348</v>
      </c>
      <c r="G129" s="81" t="s">
        <v>337</v>
      </c>
      <c r="H129" s="82" t="s">
        <v>554</v>
      </c>
      <c r="I129" s="74"/>
      <c r="J129" s="83">
        <v>7</v>
      </c>
      <c r="K129" s="98" t="str">
        <f>CONCATENATE(LOOKUP(INT(J129),'[1]So'!$A$1:$A$11,'[1]So'!$B$1:$B$11)," phẩy ",LOOKUP(ROUND(MOD(J129,1)*10,0),'[1]So'!$A$1:$A$11,'[1]So'!$C$1:$C$11))</f>
        <v>Bảy phẩy không</v>
      </c>
      <c r="L129" s="84">
        <v>7</v>
      </c>
      <c r="M129" s="99" t="str">
        <f>CONCATENATE(LOOKUP(INT(L129),'[1]So'!$A$1:$A$11,'[1]So'!$B$1:$B$11)," phẩy ",LOOKUP(ROUND(MOD(L129,1)*10,0),'[1]So'!$A$1:$A$11,'[1]So'!$C$1:$C$11))</f>
        <v>Bảy phẩy không</v>
      </c>
      <c r="N129" s="70"/>
      <c r="O129" s="70"/>
      <c r="P129" s="33" t="s">
        <v>272</v>
      </c>
    </row>
    <row r="130" spans="1:16" s="11" customFormat="1" ht="30" customHeight="1">
      <c r="A130" s="31">
        <v>119</v>
      </c>
      <c r="B130" s="24"/>
      <c r="C130" s="80" t="s">
        <v>387</v>
      </c>
      <c r="D130" s="53" t="s">
        <v>77</v>
      </c>
      <c r="E130" s="39"/>
      <c r="F130" s="75" t="s">
        <v>349</v>
      </c>
      <c r="G130" s="81" t="s">
        <v>337</v>
      </c>
      <c r="H130" s="82" t="s">
        <v>554</v>
      </c>
      <c r="I130" s="74"/>
      <c r="J130" s="83">
        <v>2</v>
      </c>
      <c r="K130" s="98" t="str">
        <f>CONCATENATE(LOOKUP(INT(J130),'[1]So'!$A$1:$A$11,'[1]So'!$B$1:$B$11)," phẩy ",LOOKUP(ROUND(MOD(J130,1)*10,0),'[1]So'!$A$1:$A$11,'[1]So'!$C$1:$C$11))</f>
        <v>Hai phẩy không</v>
      </c>
      <c r="L130" s="84">
        <v>2</v>
      </c>
      <c r="M130" s="99" t="str">
        <f>CONCATENATE(LOOKUP(INT(L130),'[1]So'!$A$1:$A$11,'[1]So'!$B$1:$B$11)," phẩy ",LOOKUP(ROUND(MOD(L130,1)*10,0),'[1]So'!$A$1:$A$11,'[1]So'!$C$1:$C$11))</f>
        <v>Hai phẩy không</v>
      </c>
      <c r="N130" s="70"/>
      <c r="O130" s="70"/>
      <c r="P130" s="33" t="s">
        <v>272</v>
      </c>
    </row>
    <row r="131" spans="1:16" s="11" customFormat="1" ht="30" customHeight="1">
      <c r="A131" s="31">
        <v>120</v>
      </c>
      <c r="B131" s="24"/>
      <c r="C131" s="80" t="s">
        <v>388</v>
      </c>
      <c r="D131" s="53" t="s">
        <v>389</v>
      </c>
      <c r="E131" s="39"/>
      <c r="F131" s="75" t="s">
        <v>350</v>
      </c>
      <c r="G131" s="81" t="s">
        <v>337</v>
      </c>
      <c r="H131" s="82" t="s">
        <v>249</v>
      </c>
      <c r="I131" s="74"/>
      <c r="J131" s="83">
        <v>4</v>
      </c>
      <c r="K131" s="98" t="str">
        <f>CONCATENATE(LOOKUP(INT(J131),'[1]So'!$A$1:$A$11,'[1]So'!$B$1:$B$11)," phẩy ",LOOKUP(ROUND(MOD(J131,1)*10,0),'[1]So'!$A$1:$A$11,'[1]So'!$C$1:$C$11))</f>
        <v>Bốn phẩy không</v>
      </c>
      <c r="L131" s="84">
        <v>4</v>
      </c>
      <c r="M131" s="99" t="str">
        <f>CONCATENATE(LOOKUP(INT(L131),'[1]So'!$A$1:$A$11,'[1]So'!$B$1:$B$11)," phẩy ",LOOKUP(ROUND(MOD(L131,1)*10,0),'[1]So'!$A$1:$A$11,'[1]So'!$C$1:$C$11))</f>
        <v>Bốn phẩy không</v>
      </c>
      <c r="N131" s="70"/>
      <c r="O131" s="70"/>
      <c r="P131" s="33" t="s">
        <v>272</v>
      </c>
    </row>
    <row r="132" spans="1:16" s="11" customFormat="1" ht="30" customHeight="1">
      <c r="A132" s="31">
        <v>121</v>
      </c>
      <c r="B132" s="24"/>
      <c r="C132" s="80" t="s">
        <v>143</v>
      </c>
      <c r="D132" s="53" t="s">
        <v>390</v>
      </c>
      <c r="E132" s="39"/>
      <c r="F132" s="75" t="s">
        <v>351</v>
      </c>
      <c r="G132" s="81" t="s">
        <v>337</v>
      </c>
      <c r="H132" s="82" t="s">
        <v>249</v>
      </c>
      <c r="I132" s="74"/>
      <c r="J132" s="83">
        <v>6</v>
      </c>
      <c r="K132" s="98" t="str">
        <f>CONCATENATE(LOOKUP(INT(J132),'[1]So'!$A$1:$A$11,'[1]So'!$B$1:$B$11)," phẩy ",LOOKUP(ROUND(MOD(J132,1)*10,0),'[1]So'!$A$1:$A$11,'[1]So'!$C$1:$C$11))</f>
        <v>Sáu phẩy không</v>
      </c>
      <c r="L132" s="84">
        <v>6</v>
      </c>
      <c r="M132" s="99" t="str">
        <f>CONCATENATE(LOOKUP(INT(L132),'[1]So'!$A$1:$A$11,'[1]So'!$B$1:$B$11)," phẩy ",LOOKUP(ROUND(MOD(L132,1)*10,0),'[1]So'!$A$1:$A$11,'[1]So'!$C$1:$C$11))</f>
        <v>Sáu phẩy không</v>
      </c>
      <c r="N132" s="70"/>
      <c r="O132" s="70"/>
      <c r="P132" s="33" t="s">
        <v>272</v>
      </c>
    </row>
    <row r="133" spans="1:16" s="11" customFormat="1" ht="30" customHeight="1">
      <c r="A133" s="31">
        <v>122</v>
      </c>
      <c r="B133" s="24"/>
      <c r="C133" s="80" t="s">
        <v>391</v>
      </c>
      <c r="D133" s="53" t="s">
        <v>43</v>
      </c>
      <c r="E133" s="39"/>
      <c r="F133" s="75" t="s">
        <v>352</v>
      </c>
      <c r="G133" s="81" t="s">
        <v>337</v>
      </c>
      <c r="H133" s="82" t="s">
        <v>252</v>
      </c>
      <c r="I133" s="74"/>
      <c r="J133" s="83">
        <v>3</v>
      </c>
      <c r="K133" s="98" t="str">
        <f>CONCATENATE(LOOKUP(INT(J133),'[1]So'!$A$1:$A$11,'[1]So'!$B$1:$B$11)," phẩy ",LOOKUP(ROUND(MOD(J133,1)*10,0),'[1]So'!$A$1:$A$11,'[1]So'!$C$1:$C$11))</f>
        <v>Ba phẩy không</v>
      </c>
      <c r="L133" s="84">
        <v>3</v>
      </c>
      <c r="M133" s="99" t="str">
        <f>CONCATENATE(LOOKUP(INT(L133),'[1]So'!$A$1:$A$11,'[1]So'!$B$1:$B$11)," phẩy ",LOOKUP(ROUND(MOD(L133,1)*10,0),'[1]So'!$A$1:$A$11,'[1]So'!$C$1:$C$11))</f>
        <v>Ba phẩy không</v>
      </c>
      <c r="N133" s="70"/>
      <c r="O133" s="70"/>
      <c r="P133" s="33" t="s">
        <v>272</v>
      </c>
    </row>
    <row r="134" spans="1:16" s="11" customFormat="1" ht="30" customHeight="1">
      <c r="A134" s="31">
        <v>123</v>
      </c>
      <c r="B134" s="24"/>
      <c r="C134" s="80" t="s">
        <v>392</v>
      </c>
      <c r="D134" s="53" t="s">
        <v>63</v>
      </c>
      <c r="E134" s="39"/>
      <c r="F134" s="75" t="s">
        <v>353</v>
      </c>
      <c r="G134" s="81" t="s">
        <v>337</v>
      </c>
      <c r="H134" s="82" t="s">
        <v>252</v>
      </c>
      <c r="I134" s="74"/>
      <c r="J134" s="83">
        <v>4</v>
      </c>
      <c r="K134" s="98" t="str">
        <f>CONCATENATE(LOOKUP(INT(J134),'[1]So'!$A$1:$A$11,'[1]So'!$B$1:$B$11)," phẩy ",LOOKUP(ROUND(MOD(J134,1)*10,0),'[1]So'!$A$1:$A$11,'[1]So'!$C$1:$C$11))</f>
        <v>Bốn phẩy không</v>
      </c>
      <c r="L134" s="84">
        <v>4</v>
      </c>
      <c r="M134" s="99" t="str">
        <f>CONCATENATE(LOOKUP(INT(L134),'[1]So'!$A$1:$A$11,'[1]So'!$B$1:$B$11)," phẩy ",LOOKUP(ROUND(MOD(L134,1)*10,0),'[1]So'!$A$1:$A$11,'[1]So'!$C$1:$C$11))</f>
        <v>Bốn phẩy không</v>
      </c>
      <c r="N134" s="70"/>
      <c r="O134" s="70"/>
      <c r="P134" s="33" t="s">
        <v>272</v>
      </c>
    </row>
    <row r="135" spans="1:16" s="11" customFormat="1" ht="30" customHeight="1">
      <c r="A135" s="31">
        <v>124</v>
      </c>
      <c r="B135" s="24"/>
      <c r="C135" s="80" t="s">
        <v>393</v>
      </c>
      <c r="D135" s="53" t="s">
        <v>26</v>
      </c>
      <c r="E135" s="39"/>
      <c r="F135" s="75" t="s">
        <v>354</v>
      </c>
      <c r="G135" s="81" t="s">
        <v>337</v>
      </c>
      <c r="H135" s="82" t="s">
        <v>252</v>
      </c>
      <c r="I135" s="74"/>
      <c r="J135" s="83">
        <v>3</v>
      </c>
      <c r="K135" s="98" t="str">
        <f>CONCATENATE(LOOKUP(INT(J135),'[1]So'!$A$1:$A$11,'[1]So'!$B$1:$B$11)," phẩy ",LOOKUP(ROUND(MOD(J135,1)*10,0),'[1]So'!$A$1:$A$11,'[1]So'!$C$1:$C$11))</f>
        <v>Ba phẩy không</v>
      </c>
      <c r="L135" s="84">
        <v>3</v>
      </c>
      <c r="M135" s="99" t="str">
        <f>CONCATENATE(LOOKUP(INT(L135),'[1]So'!$A$1:$A$11,'[1]So'!$B$1:$B$11)," phẩy ",LOOKUP(ROUND(MOD(L135,1)*10,0),'[1]So'!$A$1:$A$11,'[1]So'!$C$1:$C$11))</f>
        <v>Ba phẩy không</v>
      </c>
      <c r="N135" s="70"/>
      <c r="O135" s="70"/>
      <c r="P135" s="33" t="s">
        <v>272</v>
      </c>
    </row>
    <row r="136" spans="1:16" s="11" customFormat="1" ht="30" customHeight="1">
      <c r="A136" s="31">
        <v>125</v>
      </c>
      <c r="B136" s="24"/>
      <c r="C136" s="80" t="s">
        <v>100</v>
      </c>
      <c r="D136" s="53" t="s">
        <v>26</v>
      </c>
      <c r="E136" s="39"/>
      <c r="F136" s="75" t="s">
        <v>355</v>
      </c>
      <c r="G136" s="81" t="s">
        <v>337</v>
      </c>
      <c r="H136" s="82" t="s">
        <v>252</v>
      </c>
      <c r="I136" s="74"/>
      <c r="J136" s="83">
        <v>0</v>
      </c>
      <c r="K136" s="98" t="str">
        <f>CONCATENATE(LOOKUP(INT(J136),'[1]So'!$A$1:$A$11,'[1]So'!$B$1:$B$11)," phẩy ",LOOKUP(ROUND(MOD(J136,1)*10,0),'[1]So'!$A$1:$A$11,'[1]So'!$C$1:$C$11))</f>
        <v>Không phẩy không</v>
      </c>
      <c r="L136" s="84">
        <v>0</v>
      </c>
      <c r="M136" s="99" t="str">
        <f>CONCATENATE(LOOKUP(INT(L136),'[1]So'!$A$1:$A$11,'[1]So'!$B$1:$B$11)," phẩy ",LOOKUP(ROUND(MOD(L136,1)*10,0),'[1]So'!$A$1:$A$11,'[1]So'!$C$1:$C$11))</f>
        <v>Không phẩy không</v>
      </c>
      <c r="N136" s="70"/>
      <c r="O136" s="70"/>
      <c r="P136" s="33" t="s">
        <v>272</v>
      </c>
    </row>
    <row r="137" spans="1:16" s="11" customFormat="1" ht="30" customHeight="1">
      <c r="A137" s="31">
        <v>126</v>
      </c>
      <c r="B137" s="24"/>
      <c r="C137" s="80" t="s">
        <v>394</v>
      </c>
      <c r="D137" s="53" t="s">
        <v>395</v>
      </c>
      <c r="E137" s="39"/>
      <c r="F137" s="75" t="s">
        <v>356</v>
      </c>
      <c r="G137" s="81" t="s">
        <v>337</v>
      </c>
      <c r="H137" s="82" t="s">
        <v>553</v>
      </c>
      <c r="I137" s="74"/>
      <c r="J137" s="83">
        <v>4.5</v>
      </c>
      <c r="K137" s="98" t="str">
        <f>CONCATENATE(LOOKUP(INT(J137),'[1]So'!$A$1:$A$11,'[1]So'!$B$1:$B$11)," phẩy ",LOOKUP(ROUND(MOD(J137,1)*10,0),'[1]So'!$A$1:$A$11,'[1]So'!$C$1:$C$11))</f>
        <v>Bốn phẩy năm</v>
      </c>
      <c r="L137" s="84">
        <v>4.5</v>
      </c>
      <c r="M137" s="99" t="str">
        <f>CONCATENATE(LOOKUP(INT(L137),'[1]So'!$A$1:$A$11,'[1]So'!$B$1:$B$11)," phẩy ",LOOKUP(ROUND(MOD(L137,1)*10,0),'[1]So'!$A$1:$A$11,'[1]So'!$C$1:$C$11))</f>
        <v>Bốn phẩy năm</v>
      </c>
      <c r="N137" s="70"/>
      <c r="O137" s="70"/>
      <c r="P137" s="33" t="s">
        <v>272</v>
      </c>
    </row>
    <row r="138" spans="1:16" s="11" customFormat="1" ht="30" customHeight="1">
      <c r="A138" s="31">
        <v>127</v>
      </c>
      <c r="B138" s="24"/>
      <c r="C138" s="80" t="s">
        <v>396</v>
      </c>
      <c r="D138" s="53" t="s">
        <v>397</v>
      </c>
      <c r="E138" s="39"/>
      <c r="F138" s="75" t="s">
        <v>357</v>
      </c>
      <c r="G138" s="81" t="s">
        <v>337</v>
      </c>
      <c r="H138" s="82" t="s">
        <v>553</v>
      </c>
      <c r="I138" s="74"/>
      <c r="J138" s="83">
        <v>3.5</v>
      </c>
      <c r="K138" s="98" t="str">
        <f>CONCATENATE(LOOKUP(INT(J138),'[1]So'!$A$1:$A$11,'[1]So'!$B$1:$B$11)," phẩy ",LOOKUP(ROUND(MOD(J138,1)*10,0),'[1]So'!$A$1:$A$11,'[1]So'!$C$1:$C$11))</f>
        <v>Ba phẩy năm</v>
      </c>
      <c r="L138" s="84">
        <v>3.5</v>
      </c>
      <c r="M138" s="99" t="str">
        <f>CONCATENATE(LOOKUP(INT(L138),'[1]So'!$A$1:$A$11,'[1]So'!$B$1:$B$11)," phẩy ",LOOKUP(ROUND(MOD(L138,1)*10,0),'[1]So'!$A$1:$A$11,'[1]So'!$C$1:$C$11))</f>
        <v>Ba phẩy năm</v>
      </c>
      <c r="N138" s="70"/>
      <c r="O138" s="70"/>
      <c r="P138" s="33" t="s">
        <v>272</v>
      </c>
    </row>
    <row r="139" spans="1:16" s="11" customFormat="1" ht="30" customHeight="1">
      <c r="A139" s="31">
        <v>128</v>
      </c>
      <c r="B139" s="24"/>
      <c r="C139" s="80" t="s">
        <v>398</v>
      </c>
      <c r="D139" s="53" t="s">
        <v>399</v>
      </c>
      <c r="E139" s="39"/>
      <c r="F139" s="75" t="s">
        <v>358</v>
      </c>
      <c r="G139" s="81" t="s">
        <v>337</v>
      </c>
      <c r="H139" s="82" t="s">
        <v>553</v>
      </c>
      <c r="I139" s="74"/>
      <c r="J139" s="83">
        <v>4</v>
      </c>
      <c r="K139" s="98" t="str">
        <f>CONCATENATE(LOOKUP(INT(J139),'[1]So'!$A$1:$A$11,'[1]So'!$B$1:$B$11)," phẩy ",LOOKUP(ROUND(MOD(J139,1)*10,0),'[1]So'!$A$1:$A$11,'[1]So'!$C$1:$C$11))</f>
        <v>Bốn phẩy không</v>
      </c>
      <c r="L139" s="84">
        <v>4</v>
      </c>
      <c r="M139" s="99" t="str">
        <f>CONCATENATE(LOOKUP(INT(L139),'[1]So'!$A$1:$A$11,'[1]So'!$B$1:$B$11)," phẩy ",LOOKUP(ROUND(MOD(L139,1)*10,0),'[1]So'!$A$1:$A$11,'[1]So'!$C$1:$C$11))</f>
        <v>Bốn phẩy không</v>
      </c>
      <c r="N139" s="70"/>
      <c r="O139" s="70"/>
      <c r="P139" s="33" t="s">
        <v>272</v>
      </c>
    </row>
    <row r="140" spans="1:16" s="11" customFormat="1" ht="30" customHeight="1">
      <c r="A140" s="31">
        <v>129</v>
      </c>
      <c r="B140" s="24"/>
      <c r="C140" s="80" t="s">
        <v>134</v>
      </c>
      <c r="D140" s="53" t="s">
        <v>381</v>
      </c>
      <c r="E140" s="39"/>
      <c r="F140" s="75" t="s">
        <v>359</v>
      </c>
      <c r="G140" s="81" t="s">
        <v>337</v>
      </c>
      <c r="H140" s="82" t="s">
        <v>555</v>
      </c>
      <c r="I140" s="74"/>
      <c r="J140" s="83">
        <v>6</v>
      </c>
      <c r="K140" s="98" t="str">
        <f>CONCATENATE(LOOKUP(INT(J140),'[1]So'!$A$1:$A$11,'[1]So'!$B$1:$B$11)," phẩy ",LOOKUP(ROUND(MOD(J140,1)*10,0),'[1]So'!$A$1:$A$11,'[1]So'!$C$1:$C$11))</f>
        <v>Sáu phẩy không</v>
      </c>
      <c r="L140" s="84">
        <v>6</v>
      </c>
      <c r="M140" s="99" t="str">
        <f>CONCATENATE(LOOKUP(INT(L140),'[1]So'!$A$1:$A$11,'[1]So'!$B$1:$B$11)," phẩy ",LOOKUP(ROUND(MOD(L140,1)*10,0),'[1]So'!$A$1:$A$11,'[1]So'!$C$1:$C$11))</f>
        <v>Sáu phẩy không</v>
      </c>
      <c r="N140" s="70"/>
      <c r="O140" s="70"/>
      <c r="P140" s="33" t="s">
        <v>272</v>
      </c>
    </row>
    <row r="141" spans="1:16" s="11" customFormat="1" ht="30" customHeight="1">
      <c r="A141" s="31">
        <v>130</v>
      </c>
      <c r="B141" s="24"/>
      <c r="C141" s="80" t="s">
        <v>400</v>
      </c>
      <c r="D141" s="53" t="s">
        <v>85</v>
      </c>
      <c r="E141" s="39"/>
      <c r="F141" s="75" t="s">
        <v>360</v>
      </c>
      <c r="G141" s="81" t="s">
        <v>337</v>
      </c>
      <c r="H141" s="82" t="s">
        <v>556</v>
      </c>
      <c r="I141" s="74"/>
      <c r="J141" s="83">
        <v>5</v>
      </c>
      <c r="K141" s="98" t="str">
        <f>CONCATENATE(LOOKUP(INT(J141),'[1]So'!$A$1:$A$11,'[1]So'!$B$1:$B$11)," phẩy ",LOOKUP(ROUND(MOD(J141,1)*10,0),'[1]So'!$A$1:$A$11,'[1]So'!$C$1:$C$11))</f>
        <v>Năm phẩy không</v>
      </c>
      <c r="L141" s="84">
        <v>5</v>
      </c>
      <c r="M141" s="99" t="str">
        <f>CONCATENATE(LOOKUP(INT(L141),'[1]So'!$A$1:$A$11,'[1]So'!$B$1:$B$11)," phẩy ",LOOKUP(ROUND(MOD(L141,1)*10,0),'[1]So'!$A$1:$A$11,'[1]So'!$C$1:$C$11))</f>
        <v>Năm phẩy không</v>
      </c>
      <c r="N141" s="70"/>
      <c r="O141" s="70"/>
      <c r="P141" s="33" t="s">
        <v>272</v>
      </c>
    </row>
    <row r="142" spans="1:16" s="11" customFormat="1" ht="30" customHeight="1">
      <c r="A142" s="31">
        <v>131</v>
      </c>
      <c r="B142" s="24"/>
      <c r="C142" s="80" t="s">
        <v>401</v>
      </c>
      <c r="D142" s="53" t="s">
        <v>386</v>
      </c>
      <c r="E142" s="39"/>
      <c r="F142" s="75" t="s">
        <v>361</v>
      </c>
      <c r="G142" s="81" t="s">
        <v>337</v>
      </c>
      <c r="H142" s="82" t="s">
        <v>556</v>
      </c>
      <c r="I142" s="74"/>
      <c r="J142" s="83">
        <v>4</v>
      </c>
      <c r="K142" s="98" t="str">
        <f>CONCATENATE(LOOKUP(INT(J142),'[1]So'!$A$1:$A$11,'[1]So'!$B$1:$B$11)," phẩy ",LOOKUP(ROUND(MOD(J142,1)*10,0),'[1]So'!$A$1:$A$11,'[1]So'!$C$1:$C$11))</f>
        <v>Bốn phẩy không</v>
      </c>
      <c r="L142" s="84">
        <v>4</v>
      </c>
      <c r="M142" s="99" t="str">
        <f>CONCATENATE(LOOKUP(INT(L142),'[1]So'!$A$1:$A$11,'[1]So'!$B$1:$B$11)," phẩy ",LOOKUP(ROUND(MOD(L142,1)*10,0),'[1]So'!$A$1:$A$11,'[1]So'!$C$1:$C$11))</f>
        <v>Bốn phẩy không</v>
      </c>
      <c r="N142" s="70"/>
      <c r="O142" s="70"/>
      <c r="P142" s="33" t="s">
        <v>272</v>
      </c>
    </row>
    <row r="143" spans="1:16" s="11" customFormat="1" ht="30" customHeight="1">
      <c r="A143" s="31">
        <v>132</v>
      </c>
      <c r="B143" s="24"/>
      <c r="C143" s="80" t="s">
        <v>402</v>
      </c>
      <c r="D143" s="53" t="s">
        <v>56</v>
      </c>
      <c r="E143" s="39"/>
      <c r="F143" s="75" t="s">
        <v>362</v>
      </c>
      <c r="G143" s="81" t="s">
        <v>337</v>
      </c>
      <c r="H143" s="82" t="s">
        <v>553</v>
      </c>
      <c r="I143" s="74"/>
      <c r="J143" s="83">
        <v>5</v>
      </c>
      <c r="K143" s="98" t="str">
        <f>CONCATENATE(LOOKUP(INT(J143),'[1]So'!$A$1:$A$11,'[1]So'!$B$1:$B$11)," phẩy ",LOOKUP(ROUND(MOD(J143,1)*10,0),'[1]So'!$A$1:$A$11,'[1]So'!$C$1:$C$11))</f>
        <v>Năm phẩy không</v>
      </c>
      <c r="L143" s="84">
        <v>5</v>
      </c>
      <c r="M143" s="99" t="str">
        <f>CONCATENATE(LOOKUP(INT(L143),'[1]So'!$A$1:$A$11,'[1]So'!$B$1:$B$11)," phẩy ",LOOKUP(ROUND(MOD(L143,1)*10,0),'[1]So'!$A$1:$A$11,'[1]So'!$C$1:$C$11))</f>
        <v>Năm phẩy không</v>
      </c>
      <c r="N143" s="70"/>
      <c r="O143" s="70"/>
      <c r="P143" s="33" t="s">
        <v>272</v>
      </c>
    </row>
    <row r="144" spans="1:16" s="11" customFormat="1" ht="30" customHeight="1">
      <c r="A144" s="31">
        <v>133</v>
      </c>
      <c r="B144" s="24"/>
      <c r="C144" s="80" t="s">
        <v>403</v>
      </c>
      <c r="D144" s="53" t="s">
        <v>56</v>
      </c>
      <c r="E144" s="39"/>
      <c r="F144" s="75" t="s">
        <v>363</v>
      </c>
      <c r="G144" s="81" t="s">
        <v>337</v>
      </c>
      <c r="H144" s="82" t="s">
        <v>553</v>
      </c>
      <c r="I144" s="74"/>
      <c r="J144" s="83">
        <v>2</v>
      </c>
      <c r="K144" s="98" t="str">
        <f>CONCATENATE(LOOKUP(INT(J144),'[1]So'!$A$1:$A$11,'[1]So'!$B$1:$B$11)," phẩy ",LOOKUP(ROUND(MOD(J144,1)*10,0),'[1]So'!$A$1:$A$11,'[1]So'!$C$1:$C$11))</f>
        <v>Hai phẩy không</v>
      </c>
      <c r="L144" s="84">
        <v>2</v>
      </c>
      <c r="M144" s="99" t="str">
        <f>CONCATENATE(LOOKUP(INT(L144),'[1]So'!$A$1:$A$11,'[1]So'!$B$1:$B$11)," phẩy ",LOOKUP(ROUND(MOD(L144,1)*10,0),'[1]So'!$A$1:$A$11,'[1]So'!$C$1:$C$11))</f>
        <v>Hai phẩy không</v>
      </c>
      <c r="N144" s="70"/>
      <c r="O144" s="70"/>
      <c r="P144" s="33" t="s">
        <v>272</v>
      </c>
    </row>
    <row r="145" spans="1:16" s="11" customFormat="1" ht="30" customHeight="1">
      <c r="A145" s="31">
        <v>134</v>
      </c>
      <c r="B145" s="24"/>
      <c r="C145" s="80" t="s">
        <v>35</v>
      </c>
      <c r="D145" s="53" t="s">
        <v>52</v>
      </c>
      <c r="E145" s="39"/>
      <c r="F145" s="75" t="s">
        <v>364</v>
      </c>
      <c r="G145" s="81" t="s">
        <v>337</v>
      </c>
      <c r="H145" s="82" t="s">
        <v>553</v>
      </c>
      <c r="I145" s="74"/>
      <c r="J145" s="83">
        <v>4</v>
      </c>
      <c r="K145" s="98" t="str">
        <f>CONCATENATE(LOOKUP(INT(J145),'[1]So'!$A$1:$A$11,'[1]So'!$B$1:$B$11)," phẩy ",LOOKUP(ROUND(MOD(J145,1)*10,0),'[1]So'!$A$1:$A$11,'[1]So'!$C$1:$C$11))</f>
        <v>Bốn phẩy không</v>
      </c>
      <c r="L145" s="84">
        <v>4</v>
      </c>
      <c r="M145" s="99" t="str">
        <f>CONCATENATE(LOOKUP(INT(L145),'[1]So'!$A$1:$A$11,'[1]So'!$B$1:$B$11)," phẩy ",LOOKUP(ROUND(MOD(L145,1)*10,0),'[1]So'!$A$1:$A$11,'[1]So'!$C$1:$C$11))</f>
        <v>Bốn phẩy không</v>
      </c>
      <c r="N145" s="70"/>
      <c r="O145" s="70"/>
      <c r="P145" s="33" t="s">
        <v>272</v>
      </c>
    </row>
    <row r="146" spans="1:16" s="11" customFormat="1" ht="30" customHeight="1">
      <c r="A146" s="31">
        <v>135</v>
      </c>
      <c r="B146" s="24"/>
      <c r="C146" s="80" t="s">
        <v>404</v>
      </c>
      <c r="D146" s="53" t="s">
        <v>63</v>
      </c>
      <c r="E146" s="39"/>
      <c r="F146" s="75" t="s">
        <v>365</v>
      </c>
      <c r="G146" s="81" t="s">
        <v>337</v>
      </c>
      <c r="H146" s="82" t="s">
        <v>553</v>
      </c>
      <c r="I146" s="74"/>
      <c r="J146" s="83">
        <v>5</v>
      </c>
      <c r="K146" s="98" t="str">
        <f>CONCATENATE(LOOKUP(INT(J146),'[1]So'!$A$1:$A$11,'[1]So'!$B$1:$B$11)," phẩy ",LOOKUP(ROUND(MOD(J146,1)*10,0),'[1]So'!$A$1:$A$11,'[1]So'!$C$1:$C$11))</f>
        <v>Năm phẩy không</v>
      </c>
      <c r="L146" s="84">
        <v>5</v>
      </c>
      <c r="M146" s="99" t="str">
        <f>CONCATENATE(LOOKUP(INT(L146),'[1]So'!$A$1:$A$11,'[1]So'!$B$1:$B$11)," phẩy ",LOOKUP(ROUND(MOD(L146,1)*10,0),'[1]So'!$A$1:$A$11,'[1]So'!$C$1:$C$11))</f>
        <v>Năm phẩy không</v>
      </c>
      <c r="N146" s="70"/>
      <c r="O146" s="70"/>
      <c r="P146" s="33" t="s">
        <v>272</v>
      </c>
    </row>
    <row r="147" spans="1:16" s="11" customFormat="1" ht="30" customHeight="1">
      <c r="A147" s="31">
        <v>136</v>
      </c>
      <c r="B147" s="24"/>
      <c r="C147" s="80" t="s">
        <v>405</v>
      </c>
      <c r="D147" s="53" t="s">
        <v>64</v>
      </c>
      <c r="E147" s="39"/>
      <c r="F147" s="75" t="s">
        <v>366</v>
      </c>
      <c r="G147" s="81" t="s">
        <v>337</v>
      </c>
      <c r="H147" s="82" t="s">
        <v>553</v>
      </c>
      <c r="I147" s="74"/>
      <c r="J147" s="83">
        <v>3.5</v>
      </c>
      <c r="K147" s="98" t="str">
        <f>CONCATENATE(LOOKUP(INT(J147),'[1]So'!$A$1:$A$11,'[1]So'!$B$1:$B$11)," phẩy ",LOOKUP(ROUND(MOD(J147,1)*10,0),'[1]So'!$A$1:$A$11,'[1]So'!$C$1:$C$11))</f>
        <v>Ba phẩy năm</v>
      </c>
      <c r="L147" s="84">
        <v>3.5</v>
      </c>
      <c r="M147" s="99" t="str">
        <f>CONCATENATE(LOOKUP(INT(L147),'[1]So'!$A$1:$A$11,'[1]So'!$B$1:$B$11)," phẩy ",LOOKUP(ROUND(MOD(L147,1)*10,0),'[1]So'!$A$1:$A$11,'[1]So'!$C$1:$C$11))</f>
        <v>Ba phẩy năm</v>
      </c>
      <c r="N147" s="70"/>
      <c r="O147" s="70"/>
      <c r="P147" s="33" t="s">
        <v>272</v>
      </c>
    </row>
    <row r="148" spans="1:16" s="11" customFormat="1" ht="30" customHeight="1">
      <c r="A148" s="31">
        <v>137</v>
      </c>
      <c r="B148" s="24"/>
      <c r="C148" s="80" t="s">
        <v>406</v>
      </c>
      <c r="D148" s="53" t="s">
        <v>407</v>
      </c>
      <c r="E148" s="39"/>
      <c r="F148" s="75" t="s">
        <v>367</v>
      </c>
      <c r="G148" s="81" t="s">
        <v>337</v>
      </c>
      <c r="H148" s="82" t="s">
        <v>553</v>
      </c>
      <c r="I148" s="74"/>
      <c r="J148" s="83">
        <v>6</v>
      </c>
      <c r="K148" s="98" t="str">
        <f>CONCATENATE(LOOKUP(INT(J148),'[1]So'!$A$1:$A$11,'[1]So'!$B$1:$B$11)," phẩy ",LOOKUP(ROUND(MOD(J148,1)*10,0),'[1]So'!$A$1:$A$11,'[1]So'!$C$1:$C$11))</f>
        <v>Sáu phẩy không</v>
      </c>
      <c r="L148" s="84">
        <v>6</v>
      </c>
      <c r="M148" s="99" t="str">
        <f>CONCATENATE(LOOKUP(INT(L148),'[1]So'!$A$1:$A$11,'[1]So'!$B$1:$B$11)," phẩy ",LOOKUP(ROUND(MOD(L148,1)*10,0),'[1]So'!$A$1:$A$11,'[1]So'!$C$1:$C$11))</f>
        <v>Sáu phẩy không</v>
      </c>
      <c r="N148" s="70"/>
      <c r="O148" s="70"/>
      <c r="P148" s="33" t="s">
        <v>272</v>
      </c>
    </row>
    <row r="149" spans="1:16" s="11" customFormat="1" ht="30" customHeight="1">
      <c r="A149" s="31">
        <v>138</v>
      </c>
      <c r="B149" s="24"/>
      <c r="C149" s="80" t="s">
        <v>319</v>
      </c>
      <c r="D149" s="53" t="s">
        <v>301</v>
      </c>
      <c r="E149" s="39"/>
      <c r="F149" s="75" t="s">
        <v>368</v>
      </c>
      <c r="G149" s="81" t="s">
        <v>337</v>
      </c>
      <c r="H149" s="82" t="s">
        <v>555</v>
      </c>
      <c r="I149" s="74"/>
      <c r="J149" s="83">
        <v>3</v>
      </c>
      <c r="K149" s="98" t="str">
        <f>CONCATENATE(LOOKUP(INT(J149),'[1]So'!$A$1:$A$11,'[1]So'!$B$1:$B$11)," phẩy ",LOOKUP(ROUND(MOD(J149,1)*10,0),'[1]So'!$A$1:$A$11,'[1]So'!$C$1:$C$11))</f>
        <v>Ba phẩy không</v>
      </c>
      <c r="L149" s="84">
        <v>3</v>
      </c>
      <c r="M149" s="99" t="str">
        <f>CONCATENATE(LOOKUP(INT(L149),'[1]So'!$A$1:$A$11,'[1]So'!$B$1:$B$11)," phẩy ",LOOKUP(ROUND(MOD(L149,1)*10,0),'[1]So'!$A$1:$A$11,'[1]So'!$C$1:$C$11))</f>
        <v>Ba phẩy không</v>
      </c>
      <c r="N149" s="70"/>
      <c r="O149" s="70"/>
      <c r="P149" s="33" t="s">
        <v>272</v>
      </c>
    </row>
    <row r="150" spans="1:16" s="11" customFormat="1" ht="30" customHeight="1">
      <c r="A150" s="31">
        <v>139</v>
      </c>
      <c r="B150" s="24"/>
      <c r="C150" s="80" t="s">
        <v>21</v>
      </c>
      <c r="D150" s="53" t="s">
        <v>408</v>
      </c>
      <c r="E150" s="39"/>
      <c r="F150" s="75" t="s">
        <v>369</v>
      </c>
      <c r="G150" s="81" t="s">
        <v>337</v>
      </c>
      <c r="H150" s="82" t="s">
        <v>556</v>
      </c>
      <c r="I150" s="74"/>
      <c r="J150" s="83">
        <v>3.5</v>
      </c>
      <c r="K150" s="98" t="str">
        <f>CONCATENATE(LOOKUP(INT(J150),'[1]So'!$A$1:$A$11,'[1]So'!$B$1:$B$11)," phẩy ",LOOKUP(ROUND(MOD(J150,1)*10,0),'[1]So'!$A$1:$A$11,'[1]So'!$C$1:$C$11))</f>
        <v>Ba phẩy năm</v>
      </c>
      <c r="L150" s="84">
        <v>3.5</v>
      </c>
      <c r="M150" s="99" t="str">
        <f>CONCATENATE(LOOKUP(INT(L150),'[1]So'!$A$1:$A$11,'[1]So'!$B$1:$B$11)," phẩy ",LOOKUP(ROUND(MOD(L150,1)*10,0),'[1]So'!$A$1:$A$11,'[1]So'!$C$1:$C$11))</f>
        <v>Ba phẩy năm</v>
      </c>
      <c r="N150" s="70"/>
      <c r="O150" s="70"/>
      <c r="P150" s="33" t="s">
        <v>272</v>
      </c>
    </row>
    <row r="151" spans="1:16" s="11" customFormat="1" ht="30" customHeight="1">
      <c r="A151" s="31">
        <v>140</v>
      </c>
      <c r="B151" s="24"/>
      <c r="C151" s="80" t="s">
        <v>68</v>
      </c>
      <c r="D151" s="53" t="s">
        <v>47</v>
      </c>
      <c r="E151" s="39"/>
      <c r="F151" s="75" t="s">
        <v>370</v>
      </c>
      <c r="G151" s="81" t="s">
        <v>337</v>
      </c>
      <c r="H151" s="82" t="s">
        <v>557</v>
      </c>
      <c r="I151" s="74"/>
      <c r="J151" s="83">
        <v>3.5</v>
      </c>
      <c r="K151" s="98" t="str">
        <f>CONCATENATE(LOOKUP(INT(J151),'[1]So'!$A$1:$A$11,'[1]So'!$B$1:$B$11)," phẩy ",LOOKUP(ROUND(MOD(J151,1)*10,0),'[1]So'!$A$1:$A$11,'[1]So'!$C$1:$C$11))</f>
        <v>Ba phẩy năm</v>
      </c>
      <c r="L151" s="84">
        <v>3.5</v>
      </c>
      <c r="M151" s="99" t="str">
        <f>CONCATENATE(LOOKUP(INT(L151),'[1]So'!$A$1:$A$11,'[1]So'!$B$1:$B$11)," phẩy ",LOOKUP(ROUND(MOD(L151,1)*10,0),'[1]So'!$A$1:$A$11,'[1]So'!$C$1:$C$11))</f>
        <v>Ba phẩy năm</v>
      </c>
      <c r="N151" s="70"/>
      <c r="O151" s="70"/>
      <c r="P151" s="33" t="s">
        <v>272</v>
      </c>
    </row>
    <row r="152" spans="1:16" s="11" customFormat="1" ht="30" customHeight="1">
      <c r="A152" s="31">
        <v>141</v>
      </c>
      <c r="B152" s="24"/>
      <c r="C152" s="80" t="s">
        <v>409</v>
      </c>
      <c r="D152" s="53" t="s">
        <v>410</v>
      </c>
      <c r="E152" s="39"/>
      <c r="F152" s="75" t="s">
        <v>371</v>
      </c>
      <c r="G152" s="81" t="s">
        <v>337</v>
      </c>
      <c r="H152" s="82" t="s">
        <v>558</v>
      </c>
      <c r="I152" s="74"/>
      <c r="J152" s="83">
        <v>3.5</v>
      </c>
      <c r="K152" s="98" t="str">
        <f>CONCATENATE(LOOKUP(INT(J152),'[1]So'!$A$1:$A$11,'[1]So'!$B$1:$B$11)," phẩy ",LOOKUP(ROUND(MOD(J152,1)*10,0),'[1]So'!$A$1:$A$11,'[1]So'!$C$1:$C$11))</f>
        <v>Ba phẩy năm</v>
      </c>
      <c r="L152" s="84">
        <v>3.5</v>
      </c>
      <c r="M152" s="99" t="str">
        <f>CONCATENATE(LOOKUP(INT(L152),'[1]So'!$A$1:$A$11,'[1]So'!$B$1:$B$11)," phẩy ",LOOKUP(ROUND(MOD(L152,1)*10,0),'[1]So'!$A$1:$A$11,'[1]So'!$C$1:$C$11))</f>
        <v>Ba phẩy năm</v>
      </c>
      <c r="N152" s="70"/>
      <c r="O152" s="70"/>
      <c r="P152" s="33" t="s">
        <v>272</v>
      </c>
    </row>
    <row r="153" spans="1:16" s="11" customFormat="1" ht="30" customHeight="1">
      <c r="A153" s="31">
        <v>142</v>
      </c>
      <c r="B153" s="24"/>
      <c r="C153" s="80" t="s">
        <v>411</v>
      </c>
      <c r="D153" s="53" t="s">
        <v>120</v>
      </c>
      <c r="E153" s="39"/>
      <c r="F153" s="75" t="s">
        <v>372</v>
      </c>
      <c r="G153" s="81" t="s">
        <v>337</v>
      </c>
      <c r="H153" s="82" t="s">
        <v>559</v>
      </c>
      <c r="I153" s="74"/>
      <c r="J153" s="83">
        <v>7</v>
      </c>
      <c r="K153" s="98" t="str">
        <f>CONCATENATE(LOOKUP(INT(J153),'[1]So'!$A$1:$A$11,'[1]So'!$B$1:$B$11)," phẩy ",LOOKUP(ROUND(MOD(J153,1)*10,0),'[1]So'!$A$1:$A$11,'[1]So'!$C$1:$C$11))</f>
        <v>Bảy phẩy không</v>
      </c>
      <c r="L153" s="84">
        <v>7</v>
      </c>
      <c r="M153" s="99" t="str">
        <f>CONCATENATE(LOOKUP(INT(L153),'[1]So'!$A$1:$A$11,'[1]So'!$B$1:$B$11)," phẩy ",LOOKUP(ROUND(MOD(L153,1)*10,0),'[1]So'!$A$1:$A$11,'[1]So'!$C$1:$C$11))</f>
        <v>Bảy phẩy không</v>
      </c>
      <c r="N153" s="70"/>
      <c r="O153" s="70"/>
      <c r="P153" s="33" t="s">
        <v>272</v>
      </c>
    </row>
    <row r="154" spans="1:16" s="11" customFormat="1" ht="30" customHeight="1">
      <c r="A154" s="31">
        <v>143</v>
      </c>
      <c r="B154" s="24"/>
      <c r="C154" s="80" t="s">
        <v>409</v>
      </c>
      <c r="D154" s="53" t="s">
        <v>54</v>
      </c>
      <c r="E154" s="39"/>
      <c r="F154" s="75" t="s">
        <v>373</v>
      </c>
      <c r="G154" s="81" t="s">
        <v>337</v>
      </c>
      <c r="H154" s="82" t="s">
        <v>560</v>
      </c>
      <c r="I154" s="74"/>
      <c r="J154" s="83">
        <v>4.5</v>
      </c>
      <c r="K154" s="98" t="str">
        <f>CONCATENATE(LOOKUP(INT(J154),'[1]So'!$A$1:$A$11,'[1]So'!$B$1:$B$11)," phẩy ",LOOKUP(ROUND(MOD(J154,1)*10,0),'[1]So'!$A$1:$A$11,'[1]So'!$C$1:$C$11))</f>
        <v>Bốn phẩy năm</v>
      </c>
      <c r="L154" s="84">
        <v>4.5</v>
      </c>
      <c r="M154" s="99" t="str">
        <f>CONCATENATE(LOOKUP(INT(L154),'[1]So'!$A$1:$A$11,'[1]So'!$B$1:$B$11)," phẩy ",LOOKUP(ROUND(MOD(L154,1)*10,0),'[1]So'!$A$1:$A$11,'[1]So'!$C$1:$C$11))</f>
        <v>Bốn phẩy năm</v>
      </c>
      <c r="N154" s="70"/>
      <c r="O154" s="70"/>
      <c r="P154" s="33" t="s">
        <v>272</v>
      </c>
    </row>
    <row r="155" spans="1:16" s="11" customFormat="1" ht="30" customHeight="1">
      <c r="A155" s="31">
        <v>144</v>
      </c>
      <c r="B155" s="24"/>
      <c r="C155" s="80" t="s">
        <v>412</v>
      </c>
      <c r="D155" s="53" t="s">
        <v>413</v>
      </c>
      <c r="E155" s="39"/>
      <c r="F155" s="75" t="s">
        <v>374</v>
      </c>
      <c r="G155" s="81" t="s">
        <v>337</v>
      </c>
      <c r="H155" s="82" t="s">
        <v>557</v>
      </c>
      <c r="I155" s="74"/>
      <c r="J155" s="83">
        <v>5.5</v>
      </c>
      <c r="K155" s="98" t="str">
        <f>CONCATENATE(LOOKUP(INT(J155),'[1]So'!$A$1:$A$11,'[1]So'!$B$1:$B$11)," phẩy ",LOOKUP(ROUND(MOD(J155,1)*10,0),'[1]So'!$A$1:$A$11,'[1]So'!$C$1:$C$11))</f>
        <v>Năm phẩy năm</v>
      </c>
      <c r="L155" s="84">
        <v>5.5</v>
      </c>
      <c r="M155" s="99" t="str">
        <f>CONCATENATE(LOOKUP(INT(L155),'[1]So'!$A$1:$A$11,'[1]So'!$B$1:$B$11)," phẩy ",LOOKUP(ROUND(MOD(L155,1)*10,0),'[1]So'!$A$1:$A$11,'[1]So'!$C$1:$C$11))</f>
        <v>Năm phẩy năm</v>
      </c>
      <c r="N155" s="70"/>
      <c r="O155" s="70"/>
      <c r="P155" s="33" t="s">
        <v>272</v>
      </c>
    </row>
    <row r="156" spans="1:16" s="11" customFormat="1" ht="30" customHeight="1">
      <c r="A156" s="31">
        <v>145</v>
      </c>
      <c r="B156" s="24"/>
      <c r="C156" s="80" t="s">
        <v>414</v>
      </c>
      <c r="D156" s="53" t="s">
        <v>13</v>
      </c>
      <c r="E156" s="39"/>
      <c r="F156" s="75" t="s">
        <v>375</v>
      </c>
      <c r="G156" s="81" t="s">
        <v>337</v>
      </c>
      <c r="H156" s="82" t="s">
        <v>557</v>
      </c>
      <c r="I156" s="74"/>
      <c r="J156" s="83">
        <v>4.5</v>
      </c>
      <c r="K156" s="98" t="str">
        <f>CONCATENATE(LOOKUP(INT(J156),'[1]So'!$A$1:$A$11,'[1]So'!$B$1:$B$11)," phẩy ",LOOKUP(ROUND(MOD(J156,1)*10,0),'[1]So'!$A$1:$A$11,'[1]So'!$C$1:$C$11))</f>
        <v>Bốn phẩy năm</v>
      </c>
      <c r="L156" s="84">
        <v>4.5</v>
      </c>
      <c r="M156" s="99" t="str">
        <f>CONCATENATE(LOOKUP(INT(L156),'[1]So'!$A$1:$A$11,'[1]So'!$B$1:$B$11)," phẩy ",LOOKUP(ROUND(MOD(L156,1)*10,0),'[1]So'!$A$1:$A$11,'[1]So'!$C$1:$C$11))</f>
        <v>Bốn phẩy năm</v>
      </c>
      <c r="N156" s="70"/>
      <c r="O156" s="70"/>
      <c r="P156" s="33" t="s">
        <v>272</v>
      </c>
    </row>
    <row r="157" spans="1:16" s="11" customFormat="1" ht="30" customHeight="1">
      <c r="A157" s="31">
        <v>146</v>
      </c>
      <c r="B157" s="24"/>
      <c r="C157" s="80" t="s">
        <v>114</v>
      </c>
      <c r="D157" s="53" t="s">
        <v>477</v>
      </c>
      <c r="E157" s="39"/>
      <c r="F157" s="75" t="s">
        <v>416</v>
      </c>
      <c r="G157" s="81" t="s">
        <v>415</v>
      </c>
      <c r="H157" s="85" t="s">
        <v>546</v>
      </c>
      <c r="I157" s="74"/>
      <c r="J157" s="83">
        <v>1.5</v>
      </c>
      <c r="K157" s="98" t="str">
        <f>CONCATENATE(LOOKUP(INT(J157),'[1]So'!$A$1:$A$11,'[1]So'!$B$1:$B$11)," phẩy ",LOOKUP(ROUND(MOD(J157,1)*10,0),'[1]So'!$A$1:$A$11,'[1]So'!$C$1:$C$11))</f>
        <v>Một phẩy năm</v>
      </c>
      <c r="L157" s="84">
        <v>1.5</v>
      </c>
      <c r="M157" s="99" t="str">
        <f>CONCATENATE(LOOKUP(INT(L157),'[1]So'!$A$1:$A$11,'[1]So'!$B$1:$B$11)," phẩy ",LOOKUP(ROUND(MOD(L157,1)*10,0),'[1]So'!$A$1:$A$11,'[1]So'!$C$1:$C$11))</f>
        <v>Một phẩy năm</v>
      </c>
      <c r="N157" s="70"/>
      <c r="O157" s="70"/>
      <c r="P157" s="33" t="s">
        <v>272</v>
      </c>
    </row>
    <row r="158" spans="1:16" s="11" customFormat="1" ht="30" customHeight="1">
      <c r="A158" s="31">
        <v>147</v>
      </c>
      <c r="B158" s="24"/>
      <c r="C158" s="80" t="s">
        <v>134</v>
      </c>
      <c r="D158" s="53" t="s">
        <v>381</v>
      </c>
      <c r="E158" s="39"/>
      <c r="F158" s="75" t="s">
        <v>359</v>
      </c>
      <c r="G158" s="81" t="s">
        <v>415</v>
      </c>
      <c r="H158" s="86" t="s">
        <v>546</v>
      </c>
      <c r="I158" s="74"/>
      <c r="J158" s="83">
        <v>5.5</v>
      </c>
      <c r="K158" s="98" t="str">
        <f>CONCATENATE(LOOKUP(INT(J158),'[1]So'!$A$1:$A$11,'[1]So'!$B$1:$B$11)," phẩy ",LOOKUP(ROUND(MOD(J158,1)*10,0),'[1]So'!$A$1:$A$11,'[1]So'!$C$1:$C$11))</f>
        <v>Năm phẩy năm</v>
      </c>
      <c r="L158" s="84">
        <v>5.5</v>
      </c>
      <c r="M158" s="99" t="str">
        <f>CONCATENATE(LOOKUP(INT(L158),'[1]So'!$A$1:$A$11,'[1]So'!$B$1:$B$11)," phẩy ",LOOKUP(ROUND(MOD(L158,1)*10,0),'[1]So'!$A$1:$A$11,'[1]So'!$C$1:$C$11))</f>
        <v>Năm phẩy năm</v>
      </c>
      <c r="N158" s="70"/>
      <c r="O158" s="70"/>
      <c r="P158" s="33" t="s">
        <v>272</v>
      </c>
    </row>
    <row r="159" spans="1:16" s="11" customFormat="1" ht="30" customHeight="1">
      <c r="A159" s="31">
        <v>148</v>
      </c>
      <c r="B159" s="24"/>
      <c r="C159" s="80" t="s">
        <v>394</v>
      </c>
      <c r="D159" s="53" t="s">
        <v>395</v>
      </c>
      <c r="E159" s="39"/>
      <c r="F159" s="75" t="s">
        <v>356</v>
      </c>
      <c r="G159" s="81" t="s">
        <v>415</v>
      </c>
      <c r="H159" s="86" t="s">
        <v>545</v>
      </c>
      <c r="I159" s="74"/>
      <c r="J159" s="83">
        <v>4.5</v>
      </c>
      <c r="K159" s="98" t="str">
        <f>CONCATENATE(LOOKUP(INT(J159),'[1]So'!$A$1:$A$11,'[1]So'!$B$1:$B$11)," phẩy ",LOOKUP(ROUND(MOD(J159,1)*10,0),'[1]So'!$A$1:$A$11,'[1]So'!$C$1:$C$11))</f>
        <v>Bốn phẩy năm</v>
      </c>
      <c r="L159" s="84">
        <v>4.5</v>
      </c>
      <c r="M159" s="99" t="str">
        <f>CONCATENATE(LOOKUP(INT(L159),'[1]So'!$A$1:$A$11,'[1]So'!$B$1:$B$11)," phẩy ",LOOKUP(ROUND(MOD(L159,1)*10,0),'[1]So'!$A$1:$A$11,'[1]So'!$C$1:$C$11))</f>
        <v>Bốn phẩy năm</v>
      </c>
      <c r="N159" s="70"/>
      <c r="O159" s="70"/>
      <c r="P159" s="33" t="s">
        <v>272</v>
      </c>
    </row>
    <row r="160" spans="1:16" s="11" customFormat="1" ht="30" customHeight="1">
      <c r="A160" s="31">
        <v>149</v>
      </c>
      <c r="B160" s="24"/>
      <c r="C160" s="80" t="s">
        <v>478</v>
      </c>
      <c r="D160" s="53" t="s">
        <v>479</v>
      </c>
      <c r="E160" s="39"/>
      <c r="F160" s="75" t="s">
        <v>417</v>
      </c>
      <c r="G160" s="81" t="s">
        <v>415</v>
      </c>
      <c r="H160" s="86" t="s">
        <v>545</v>
      </c>
      <c r="I160" s="74"/>
      <c r="J160" s="83">
        <v>2</v>
      </c>
      <c r="K160" s="98" t="str">
        <f>CONCATENATE(LOOKUP(INT(J160),'[1]So'!$A$1:$A$11,'[1]So'!$B$1:$B$11)," phẩy ",LOOKUP(ROUND(MOD(J160,1)*10,0),'[1]So'!$A$1:$A$11,'[1]So'!$C$1:$C$11))</f>
        <v>Hai phẩy không</v>
      </c>
      <c r="L160" s="84">
        <v>2</v>
      </c>
      <c r="M160" s="99" t="str">
        <f>CONCATENATE(LOOKUP(INT(L160),'[1]So'!$A$1:$A$11,'[1]So'!$B$1:$B$11)," phẩy ",LOOKUP(ROUND(MOD(L160,1)*10,0),'[1]So'!$A$1:$A$11,'[1]So'!$C$1:$C$11))</f>
        <v>Hai phẩy không</v>
      </c>
      <c r="N160" s="70"/>
      <c r="O160" s="70"/>
      <c r="P160" s="33" t="s">
        <v>272</v>
      </c>
    </row>
    <row r="161" spans="1:16" s="11" customFormat="1" ht="30" customHeight="1">
      <c r="A161" s="31">
        <v>150</v>
      </c>
      <c r="B161" s="24"/>
      <c r="C161" s="80" t="s">
        <v>405</v>
      </c>
      <c r="D161" s="53" t="s">
        <v>64</v>
      </c>
      <c r="E161" s="39"/>
      <c r="F161" s="75" t="s">
        <v>366</v>
      </c>
      <c r="G161" s="81" t="s">
        <v>415</v>
      </c>
      <c r="H161" s="86" t="s">
        <v>545</v>
      </c>
      <c r="I161" s="74"/>
      <c r="J161" s="83">
        <v>4.5</v>
      </c>
      <c r="K161" s="98" t="str">
        <f>CONCATENATE(LOOKUP(INT(J161),'[1]So'!$A$1:$A$11,'[1]So'!$B$1:$B$11)," phẩy ",LOOKUP(ROUND(MOD(J161,1)*10,0),'[1]So'!$A$1:$A$11,'[1]So'!$C$1:$C$11))</f>
        <v>Bốn phẩy năm</v>
      </c>
      <c r="L161" s="84">
        <v>4.5</v>
      </c>
      <c r="M161" s="99" t="str">
        <f>CONCATENATE(LOOKUP(INT(L161),'[1]So'!$A$1:$A$11,'[1]So'!$B$1:$B$11)," phẩy ",LOOKUP(ROUND(MOD(L161,1)*10,0),'[1]So'!$A$1:$A$11,'[1]So'!$C$1:$C$11))</f>
        <v>Bốn phẩy năm</v>
      </c>
      <c r="N161" s="70"/>
      <c r="O161" s="70"/>
      <c r="P161" s="33" t="s">
        <v>272</v>
      </c>
    </row>
    <row r="162" spans="1:16" s="11" customFormat="1" ht="30" customHeight="1">
      <c r="A162" s="31">
        <v>151</v>
      </c>
      <c r="B162" s="24"/>
      <c r="C162" s="80" t="s">
        <v>480</v>
      </c>
      <c r="D162" s="53" t="s">
        <v>321</v>
      </c>
      <c r="E162" s="39"/>
      <c r="F162" s="75" t="s">
        <v>418</v>
      </c>
      <c r="G162" s="81" t="s">
        <v>415</v>
      </c>
      <c r="H162" s="86" t="s">
        <v>545</v>
      </c>
      <c r="I162" s="74"/>
      <c r="J162" s="83">
        <v>5.5</v>
      </c>
      <c r="K162" s="98" t="str">
        <f>CONCATENATE(LOOKUP(INT(J162),'[1]So'!$A$1:$A$11,'[1]So'!$B$1:$B$11)," phẩy ",LOOKUP(ROUND(MOD(J162,1)*10,0),'[1]So'!$A$1:$A$11,'[1]So'!$C$1:$C$11))</f>
        <v>Năm phẩy năm</v>
      </c>
      <c r="L162" s="84">
        <v>5.5</v>
      </c>
      <c r="M162" s="99" t="str">
        <f>CONCATENATE(LOOKUP(INT(L162),'[1]So'!$A$1:$A$11,'[1]So'!$B$1:$B$11)," phẩy ",LOOKUP(ROUND(MOD(L162,1)*10,0),'[1]So'!$A$1:$A$11,'[1]So'!$C$1:$C$11))</f>
        <v>Năm phẩy năm</v>
      </c>
      <c r="N162" s="70"/>
      <c r="O162" s="70"/>
      <c r="P162" s="33" t="s">
        <v>272</v>
      </c>
    </row>
    <row r="163" spans="1:16" s="11" customFormat="1" ht="30" customHeight="1">
      <c r="A163" s="31">
        <v>152</v>
      </c>
      <c r="B163" s="24"/>
      <c r="C163" s="80" t="s">
        <v>481</v>
      </c>
      <c r="D163" s="53" t="s">
        <v>381</v>
      </c>
      <c r="E163" s="39"/>
      <c r="F163" s="75" t="s">
        <v>419</v>
      </c>
      <c r="G163" s="81" t="s">
        <v>415</v>
      </c>
      <c r="H163" s="86" t="s">
        <v>545</v>
      </c>
      <c r="I163" s="74"/>
      <c r="J163" s="83">
        <v>3</v>
      </c>
      <c r="K163" s="98" t="str">
        <f>CONCATENATE(LOOKUP(INT(J163),'[1]So'!$A$1:$A$11,'[1]So'!$B$1:$B$11)," phẩy ",LOOKUP(ROUND(MOD(J163,1)*10,0),'[1]So'!$A$1:$A$11,'[1]So'!$C$1:$C$11))</f>
        <v>Ba phẩy không</v>
      </c>
      <c r="L163" s="84">
        <v>3</v>
      </c>
      <c r="M163" s="99" t="str">
        <f>CONCATENATE(LOOKUP(INT(L163),'[1]So'!$A$1:$A$11,'[1]So'!$B$1:$B$11)," phẩy ",LOOKUP(ROUND(MOD(L163,1)*10,0),'[1]So'!$A$1:$A$11,'[1]So'!$C$1:$C$11))</f>
        <v>Ba phẩy không</v>
      </c>
      <c r="N163" s="70"/>
      <c r="O163" s="70"/>
      <c r="P163" s="33" t="s">
        <v>272</v>
      </c>
    </row>
    <row r="164" spans="1:16" s="11" customFormat="1" ht="30" customHeight="1">
      <c r="A164" s="31">
        <v>153</v>
      </c>
      <c r="B164" s="24"/>
      <c r="C164" s="80" t="s">
        <v>482</v>
      </c>
      <c r="D164" s="53" t="s">
        <v>293</v>
      </c>
      <c r="E164" s="39"/>
      <c r="F164" s="75" t="s">
        <v>420</v>
      </c>
      <c r="G164" s="81" t="s">
        <v>415</v>
      </c>
      <c r="H164" s="86" t="s">
        <v>545</v>
      </c>
      <c r="I164" s="74"/>
      <c r="J164" s="83">
        <v>7</v>
      </c>
      <c r="K164" s="98" t="str">
        <f>CONCATENATE(LOOKUP(INT(J164),'[1]So'!$A$1:$A$11,'[1]So'!$B$1:$B$11)," phẩy ",LOOKUP(ROUND(MOD(J164,1)*10,0),'[1]So'!$A$1:$A$11,'[1]So'!$C$1:$C$11))</f>
        <v>Bảy phẩy không</v>
      </c>
      <c r="L164" s="84">
        <v>7</v>
      </c>
      <c r="M164" s="99" t="str">
        <f>CONCATENATE(LOOKUP(INT(L164),'[1]So'!$A$1:$A$11,'[1]So'!$B$1:$B$11)," phẩy ",LOOKUP(ROUND(MOD(L164,1)*10,0),'[1]So'!$A$1:$A$11,'[1]So'!$C$1:$C$11))</f>
        <v>Bảy phẩy không</v>
      </c>
      <c r="N164" s="70"/>
      <c r="O164" s="70"/>
      <c r="P164" s="33" t="s">
        <v>272</v>
      </c>
    </row>
    <row r="165" spans="1:16" s="11" customFormat="1" ht="30" customHeight="1">
      <c r="A165" s="31">
        <v>154</v>
      </c>
      <c r="B165" s="24"/>
      <c r="C165" s="80" t="s">
        <v>404</v>
      </c>
      <c r="D165" s="53" t="s">
        <v>63</v>
      </c>
      <c r="E165" s="39"/>
      <c r="F165" s="75" t="s">
        <v>365</v>
      </c>
      <c r="G165" s="81" t="s">
        <v>415</v>
      </c>
      <c r="H165" s="86" t="s">
        <v>545</v>
      </c>
      <c r="I165" s="74"/>
      <c r="J165" s="83">
        <v>7</v>
      </c>
      <c r="K165" s="98" t="str">
        <f>CONCATENATE(LOOKUP(INT(J165),'[1]So'!$A$1:$A$11,'[1]So'!$B$1:$B$11)," phẩy ",LOOKUP(ROUND(MOD(J165,1)*10,0),'[1]So'!$A$1:$A$11,'[1]So'!$C$1:$C$11))</f>
        <v>Bảy phẩy không</v>
      </c>
      <c r="L165" s="84">
        <v>7</v>
      </c>
      <c r="M165" s="99" t="str">
        <f>CONCATENATE(LOOKUP(INT(L165),'[1]So'!$A$1:$A$11,'[1]So'!$B$1:$B$11)," phẩy ",LOOKUP(ROUND(MOD(L165,1)*10,0),'[1]So'!$A$1:$A$11,'[1]So'!$C$1:$C$11))</f>
        <v>Bảy phẩy không</v>
      </c>
      <c r="N165" s="70"/>
      <c r="O165" s="70"/>
      <c r="P165" s="33" t="s">
        <v>272</v>
      </c>
    </row>
    <row r="166" spans="1:16" s="11" customFormat="1" ht="30" customHeight="1">
      <c r="A166" s="31">
        <v>155</v>
      </c>
      <c r="B166" s="24"/>
      <c r="C166" s="80" t="s">
        <v>483</v>
      </c>
      <c r="D166" s="53" t="s">
        <v>389</v>
      </c>
      <c r="E166" s="39"/>
      <c r="F166" s="75" t="s">
        <v>421</v>
      </c>
      <c r="G166" s="81" t="s">
        <v>415</v>
      </c>
      <c r="H166" s="86" t="s">
        <v>545</v>
      </c>
      <c r="I166" s="74"/>
      <c r="J166" s="83">
        <v>4.5</v>
      </c>
      <c r="K166" s="98" t="str">
        <f>CONCATENATE(LOOKUP(INT(J166),'[1]So'!$A$1:$A$11,'[1]So'!$B$1:$B$11)," phẩy ",LOOKUP(ROUND(MOD(J166,1)*10,0),'[1]So'!$A$1:$A$11,'[1]So'!$C$1:$C$11))</f>
        <v>Bốn phẩy năm</v>
      </c>
      <c r="L166" s="84">
        <v>4.5</v>
      </c>
      <c r="M166" s="99" t="str">
        <f>CONCATENATE(LOOKUP(INT(L166),'[1]So'!$A$1:$A$11,'[1]So'!$B$1:$B$11)," phẩy ",LOOKUP(ROUND(MOD(L166,1)*10,0),'[1]So'!$A$1:$A$11,'[1]So'!$C$1:$C$11))</f>
        <v>Bốn phẩy năm</v>
      </c>
      <c r="N166" s="70"/>
      <c r="O166" s="70"/>
      <c r="P166" s="33" t="s">
        <v>272</v>
      </c>
    </row>
    <row r="167" spans="1:16" s="11" customFormat="1" ht="30" customHeight="1">
      <c r="A167" s="31">
        <v>156</v>
      </c>
      <c r="B167" s="24"/>
      <c r="C167" s="80" t="s">
        <v>376</v>
      </c>
      <c r="D167" s="53" t="s">
        <v>51</v>
      </c>
      <c r="E167" s="39"/>
      <c r="F167" s="75" t="s">
        <v>422</v>
      </c>
      <c r="G167" s="81" t="s">
        <v>415</v>
      </c>
      <c r="H167" s="86" t="s">
        <v>545</v>
      </c>
      <c r="I167" s="74"/>
      <c r="J167" s="83">
        <v>1</v>
      </c>
      <c r="K167" s="98" t="str">
        <f>CONCATENATE(LOOKUP(INT(J167),'[1]So'!$A$1:$A$11,'[1]So'!$B$1:$B$11)," phẩy ",LOOKUP(ROUND(MOD(J167,1)*10,0),'[1]So'!$A$1:$A$11,'[1]So'!$C$1:$C$11))</f>
        <v>Một phẩy không</v>
      </c>
      <c r="L167" s="84">
        <v>1</v>
      </c>
      <c r="M167" s="99" t="str">
        <f>CONCATENATE(LOOKUP(INT(L167),'[1]So'!$A$1:$A$11,'[1]So'!$B$1:$B$11)," phẩy ",LOOKUP(ROUND(MOD(L167,1)*10,0),'[1]So'!$A$1:$A$11,'[1]So'!$C$1:$C$11))</f>
        <v>Một phẩy không</v>
      </c>
      <c r="N167" s="70"/>
      <c r="O167" s="70"/>
      <c r="P167" s="33" t="s">
        <v>272</v>
      </c>
    </row>
    <row r="168" spans="1:16" s="11" customFormat="1" ht="30" customHeight="1">
      <c r="A168" s="31">
        <v>157</v>
      </c>
      <c r="B168" s="24"/>
      <c r="C168" s="80" t="s">
        <v>484</v>
      </c>
      <c r="D168" s="53" t="s">
        <v>485</v>
      </c>
      <c r="E168" s="39"/>
      <c r="F168" s="75" t="s">
        <v>423</v>
      </c>
      <c r="G168" s="81" t="s">
        <v>415</v>
      </c>
      <c r="H168" s="86" t="s">
        <v>545</v>
      </c>
      <c r="I168" s="74"/>
      <c r="J168" s="83">
        <v>5.5</v>
      </c>
      <c r="K168" s="98" t="str">
        <f>CONCATENATE(LOOKUP(INT(J168),'[1]So'!$A$1:$A$11,'[1]So'!$B$1:$B$11)," phẩy ",LOOKUP(ROUND(MOD(J168,1)*10,0),'[1]So'!$A$1:$A$11,'[1]So'!$C$1:$C$11))</f>
        <v>Năm phẩy năm</v>
      </c>
      <c r="L168" s="84">
        <v>5.5</v>
      </c>
      <c r="M168" s="99" t="str">
        <f>CONCATENATE(LOOKUP(INT(L168),'[1]So'!$A$1:$A$11,'[1]So'!$B$1:$B$11)," phẩy ",LOOKUP(ROUND(MOD(L168,1)*10,0),'[1]So'!$A$1:$A$11,'[1]So'!$C$1:$C$11))</f>
        <v>Năm phẩy năm</v>
      </c>
      <c r="N168" s="70"/>
      <c r="O168" s="70"/>
      <c r="P168" s="33" t="s">
        <v>272</v>
      </c>
    </row>
    <row r="169" spans="1:16" s="11" customFormat="1" ht="30" customHeight="1">
      <c r="A169" s="31">
        <v>158</v>
      </c>
      <c r="B169" s="24"/>
      <c r="C169" s="80" t="s">
        <v>486</v>
      </c>
      <c r="D169" s="53" t="s">
        <v>487</v>
      </c>
      <c r="E169" s="39"/>
      <c r="F169" s="75" t="s">
        <v>424</v>
      </c>
      <c r="G169" s="81" t="s">
        <v>415</v>
      </c>
      <c r="H169" s="86" t="s">
        <v>545</v>
      </c>
      <c r="I169" s="74"/>
      <c r="J169" s="83">
        <v>6.5</v>
      </c>
      <c r="K169" s="98" t="str">
        <f>CONCATENATE(LOOKUP(INT(J169),'[1]So'!$A$1:$A$11,'[1]So'!$B$1:$B$11)," phẩy ",LOOKUP(ROUND(MOD(J169,1)*10,0),'[1]So'!$A$1:$A$11,'[1]So'!$C$1:$C$11))</f>
        <v>Sáu phẩy năm</v>
      </c>
      <c r="L169" s="84">
        <v>6.5</v>
      </c>
      <c r="M169" s="99" t="str">
        <f>CONCATENATE(LOOKUP(INT(L169),'[1]So'!$A$1:$A$11,'[1]So'!$B$1:$B$11)," phẩy ",LOOKUP(ROUND(MOD(L169,1)*10,0),'[1]So'!$A$1:$A$11,'[1]So'!$C$1:$C$11))</f>
        <v>Sáu phẩy năm</v>
      </c>
      <c r="N169" s="70"/>
      <c r="O169" s="70"/>
      <c r="P169" s="33" t="s">
        <v>272</v>
      </c>
    </row>
    <row r="170" spans="1:16" s="11" customFormat="1" ht="30" customHeight="1">
      <c r="A170" s="31">
        <v>159</v>
      </c>
      <c r="B170" s="24"/>
      <c r="C170" s="80" t="s">
        <v>488</v>
      </c>
      <c r="D170" s="53" t="s">
        <v>38</v>
      </c>
      <c r="E170" s="39"/>
      <c r="F170" s="75" t="s">
        <v>425</v>
      </c>
      <c r="G170" s="81" t="s">
        <v>415</v>
      </c>
      <c r="H170" s="86" t="s">
        <v>547</v>
      </c>
      <c r="I170" s="74"/>
      <c r="J170" s="83">
        <v>3</v>
      </c>
      <c r="K170" s="98" t="str">
        <f>CONCATENATE(LOOKUP(INT(J170),'[1]So'!$A$1:$A$11,'[1]So'!$B$1:$B$11)," phẩy ",LOOKUP(ROUND(MOD(J170,1)*10,0),'[1]So'!$A$1:$A$11,'[1]So'!$C$1:$C$11))</f>
        <v>Ba phẩy không</v>
      </c>
      <c r="L170" s="84">
        <v>3</v>
      </c>
      <c r="M170" s="99" t="str">
        <f>CONCATENATE(LOOKUP(INT(L170),'[1]So'!$A$1:$A$11,'[1]So'!$B$1:$B$11)," phẩy ",LOOKUP(ROUND(MOD(L170,1)*10,0),'[1]So'!$A$1:$A$11,'[1]So'!$C$1:$C$11))</f>
        <v>Ba phẩy không</v>
      </c>
      <c r="N170" s="70"/>
      <c r="O170" s="70"/>
      <c r="P170" s="33" t="s">
        <v>272</v>
      </c>
    </row>
    <row r="171" spans="1:16" s="11" customFormat="1" ht="30" customHeight="1">
      <c r="A171" s="31">
        <v>160</v>
      </c>
      <c r="B171" s="24"/>
      <c r="C171" s="80" t="s">
        <v>21</v>
      </c>
      <c r="D171" s="53" t="s">
        <v>408</v>
      </c>
      <c r="E171" s="39"/>
      <c r="F171" s="75" t="s">
        <v>369</v>
      </c>
      <c r="G171" s="81" t="s">
        <v>415</v>
      </c>
      <c r="H171" s="86" t="s">
        <v>547</v>
      </c>
      <c r="I171" s="74"/>
      <c r="J171" s="83">
        <v>3</v>
      </c>
      <c r="K171" s="98" t="str">
        <f>CONCATENATE(LOOKUP(INT(J171),'[1]So'!$A$1:$A$11,'[1]So'!$B$1:$B$11)," phẩy ",LOOKUP(ROUND(MOD(J171,1)*10,0),'[1]So'!$A$1:$A$11,'[1]So'!$C$1:$C$11))</f>
        <v>Ba phẩy không</v>
      </c>
      <c r="L171" s="84">
        <v>3</v>
      </c>
      <c r="M171" s="99" t="str">
        <f>CONCATENATE(LOOKUP(INT(L171),'[1]So'!$A$1:$A$11,'[1]So'!$B$1:$B$11)," phẩy ",LOOKUP(ROUND(MOD(L171,1)*10,0),'[1]So'!$A$1:$A$11,'[1]So'!$C$1:$C$11))</f>
        <v>Ba phẩy không</v>
      </c>
      <c r="N171" s="70"/>
      <c r="O171" s="70"/>
      <c r="P171" s="33" t="s">
        <v>272</v>
      </c>
    </row>
    <row r="172" spans="1:16" s="11" customFormat="1" ht="30" customHeight="1">
      <c r="A172" s="31">
        <v>161</v>
      </c>
      <c r="B172" s="24"/>
      <c r="C172" s="80" t="s">
        <v>489</v>
      </c>
      <c r="D172" s="53" t="s">
        <v>122</v>
      </c>
      <c r="E172" s="39"/>
      <c r="F172" s="75" t="s">
        <v>426</v>
      </c>
      <c r="G172" s="81" t="s">
        <v>415</v>
      </c>
      <c r="H172" s="86" t="s">
        <v>547</v>
      </c>
      <c r="I172" s="74"/>
      <c r="J172" s="83">
        <v>1</v>
      </c>
      <c r="K172" s="98" t="str">
        <f>CONCATENATE(LOOKUP(INT(J172),'[1]So'!$A$1:$A$11,'[1]So'!$B$1:$B$11)," phẩy ",LOOKUP(ROUND(MOD(J172,1)*10,0),'[1]So'!$A$1:$A$11,'[1]So'!$C$1:$C$11))</f>
        <v>Một phẩy không</v>
      </c>
      <c r="L172" s="84">
        <v>1</v>
      </c>
      <c r="M172" s="99" t="str">
        <f>CONCATENATE(LOOKUP(INT(L172),'[1]So'!$A$1:$A$11,'[1]So'!$B$1:$B$11)," phẩy ",LOOKUP(ROUND(MOD(L172,1)*10,0),'[1]So'!$A$1:$A$11,'[1]So'!$C$1:$C$11))</f>
        <v>Một phẩy không</v>
      </c>
      <c r="N172" s="70"/>
      <c r="O172" s="70"/>
      <c r="P172" s="33" t="s">
        <v>272</v>
      </c>
    </row>
    <row r="173" spans="1:16" s="11" customFormat="1" ht="30" customHeight="1">
      <c r="A173" s="31">
        <v>162</v>
      </c>
      <c r="B173" s="24"/>
      <c r="C173" s="80" t="s">
        <v>490</v>
      </c>
      <c r="D173" s="53" t="s">
        <v>491</v>
      </c>
      <c r="E173" s="39"/>
      <c r="F173" s="75" t="s">
        <v>427</v>
      </c>
      <c r="G173" s="81" t="s">
        <v>415</v>
      </c>
      <c r="H173" s="86" t="s">
        <v>547</v>
      </c>
      <c r="I173" s="74"/>
      <c r="J173" s="83">
        <v>2</v>
      </c>
      <c r="K173" s="98" t="str">
        <f>CONCATENATE(LOOKUP(INT(J173),'[1]So'!$A$1:$A$11,'[1]So'!$B$1:$B$11)," phẩy ",LOOKUP(ROUND(MOD(J173,1)*10,0),'[1]So'!$A$1:$A$11,'[1]So'!$C$1:$C$11))</f>
        <v>Hai phẩy không</v>
      </c>
      <c r="L173" s="84">
        <v>2</v>
      </c>
      <c r="M173" s="99" t="str">
        <f>CONCATENATE(LOOKUP(INT(L173),'[1]So'!$A$1:$A$11,'[1]So'!$B$1:$B$11)," phẩy ",LOOKUP(ROUND(MOD(L173,1)*10,0),'[1]So'!$A$1:$A$11,'[1]So'!$C$1:$C$11))</f>
        <v>Hai phẩy không</v>
      </c>
      <c r="N173" s="70"/>
      <c r="O173" s="70"/>
      <c r="P173" s="33" t="s">
        <v>272</v>
      </c>
    </row>
    <row r="174" spans="1:16" s="11" customFormat="1" ht="30" customHeight="1">
      <c r="A174" s="31">
        <v>163</v>
      </c>
      <c r="B174" s="24"/>
      <c r="C174" s="80" t="s">
        <v>400</v>
      </c>
      <c r="D174" s="53" t="s">
        <v>85</v>
      </c>
      <c r="E174" s="39"/>
      <c r="F174" s="75" t="s">
        <v>360</v>
      </c>
      <c r="G174" s="81" t="s">
        <v>415</v>
      </c>
      <c r="H174" s="86" t="s">
        <v>547</v>
      </c>
      <c r="I174" s="74"/>
      <c r="J174" s="83">
        <v>5</v>
      </c>
      <c r="K174" s="98" t="str">
        <f>CONCATENATE(LOOKUP(INT(J174),'[1]So'!$A$1:$A$11,'[1]So'!$B$1:$B$11)," phẩy ",LOOKUP(ROUND(MOD(J174,1)*10,0),'[1]So'!$A$1:$A$11,'[1]So'!$C$1:$C$11))</f>
        <v>Năm phẩy không</v>
      </c>
      <c r="L174" s="84">
        <v>5</v>
      </c>
      <c r="M174" s="99" t="str">
        <f>CONCATENATE(LOOKUP(INT(L174),'[1]So'!$A$1:$A$11,'[1]So'!$B$1:$B$11)," phẩy ",LOOKUP(ROUND(MOD(L174,1)*10,0),'[1]So'!$A$1:$A$11,'[1]So'!$C$1:$C$11))</f>
        <v>Năm phẩy không</v>
      </c>
      <c r="N174" s="70"/>
      <c r="O174" s="70"/>
      <c r="P174" s="33" t="s">
        <v>272</v>
      </c>
    </row>
    <row r="175" spans="1:16" s="11" customFormat="1" ht="30" customHeight="1">
      <c r="A175" s="31">
        <v>164</v>
      </c>
      <c r="B175" s="24"/>
      <c r="C175" s="80" t="s">
        <v>23</v>
      </c>
      <c r="D175" s="53" t="s">
        <v>36</v>
      </c>
      <c r="E175" s="39"/>
      <c r="F175" s="75" t="s">
        <v>428</v>
      </c>
      <c r="G175" s="81" t="s">
        <v>415</v>
      </c>
      <c r="H175" s="86" t="s">
        <v>547</v>
      </c>
      <c r="I175" s="74"/>
      <c r="J175" s="83">
        <v>5</v>
      </c>
      <c r="K175" s="98" t="str">
        <f>CONCATENATE(LOOKUP(INT(J175),'[1]So'!$A$1:$A$11,'[1]So'!$B$1:$B$11)," phẩy ",LOOKUP(ROUND(MOD(J175,1)*10,0),'[1]So'!$A$1:$A$11,'[1]So'!$C$1:$C$11))</f>
        <v>Năm phẩy không</v>
      </c>
      <c r="L175" s="84">
        <v>5</v>
      </c>
      <c r="M175" s="99" t="str">
        <f>CONCATENATE(LOOKUP(INT(L175),'[1]So'!$A$1:$A$11,'[1]So'!$B$1:$B$11)," phẩy ",LOOKUP(ROUND(MOD(L175,1)*10,0),'[1]So'!$A$1:$A$11,'[1]So'!$C$1:$C$11))</f>
        <v>Năm phẩy không</v>
      </c>
      <c r="N175" s="70"/>
      <c r="O175" s="70"/>
      <c r="P175" s="33" t="s">
        <v>272</v>
      </c>
    </row>
    <row r="176" spans="1:16" s="11" customFormat="1" ht="30" customHeight="1">
      <c r="A176" s="31">
        <v>165</v>
      </c>
      <c r="B176" s="24"/>
      <c r="C176" s="80" t="s">
        <v>401</v>
      </c>
      <c r="D176" s="53" t="s">
        <v>386</v>
      </c>
      <c r="E176" s="39"/>
      <c r="F176" s="75" t="s">
        <v>361</v>
      </c>
      <c r="G176" s="81" t="s">
        <v>415</v>
      </c>
      <c r="H176" s="86" t="s">
        <v>547</v>
      </c>
      <c r="I176" s="74"/>
      <c r="J176" s="83">
        <v>8</v>
      </c>
      <c r="K176" s="98" t="str">
        <f>CONCATENATE(LOOKUP(INT(J176),'[1]So'!$A$1:$A$11,'[1]So'!$B$1:$B$11)," phẩy ",LOOKUP(ROUND(MOD(J176,1)*10,0),'[1]So'!$A$1:$A$11,'[1]So'!$C$1:$C$11))</f>
        <v>Tám  phẩy không</v>
      </c>
      <c r="L176" s="84">
        <v>8</v>
      </c>
      <c r="M176" s="99" t="str">
        <f>CONCATENATE(LOOKUP(INT(L176),'[1]So'!$A$1:$A$11,'[1]So'!$B$1:$B$11)," phẩy ",LOOKUP(ROUND(MOD(L176,1)*10,0),'[1]So'!$A$1:$A$11,'[1]So'!$C$1:$C$11))</f>
        <v>Tám  phẩy không</v>
      </c>
      <c r="N176" s="70"/>
      <c r="O176" s="70"/>
      <c r="P176" s="33" t="s">
        <v>272</v>
      </c>
    </row>
    <row r="177" spans="1:16" s="11" customFormat="1" ht="30" customHeight="1">
      <c r="A177" s="31">
        <v>166</v>
      </c>
      <c r="B177" s="24"/>
      <c r="C177" s="80" t="s">
        <v>492</v>
      </c>
      <c r="D177" s="53" t="s">
        <v>493</v>
      </c>
      <c r="E177" s="39"/>
      <c r="F177" s="75" t="s">
        <v>429</v>
      </c>
      <c r="G177" s="81" t="s">
        <v>415</v>
      </c>
      <c r="H177" s="86" t="s">
        <v>551</v>
      </c>
      <c r="I177" s="74"/>
      <c r="J177" s="83">
        <v>8</v>
      </c>
      <c r="K177" s="98" t="str">
        <f>CONCATENATE(LOOKUP(INT(J177),'[1]So'!$A$1:$A$11,'[1]So'!$B$1:$B$11)," phẩy ",LOOKUP(ROUND(MOD(J177,1)*10,0),'[1]So'!$A$1:$A$11,'[1]So'!$C$1:$C$11))</f>
        <v>Tám  phẩy không</v>
      </c>
      <c r="L177" s="84">
        <v>8</v>
      </c>
      <c r="M177" s="99" t="str">
        <f>CONCATENATE(LOOKUP(INT(L177),'[1]So'!$A$1:$A$11,'[1]So'!$B$1:$B$11)," phẩy ",LOOKUP(ROUND(MOD(L177,1)*10,0),'[1]So'!$A$1:$A$11,'[1]So'!$C$1:$C$11))</f>
        <v>Tám  phẩy không</v>
      </c>
      <c r="N177" s="70"/>
      <c r="O177" s="70"/>
      <c r="P177" s="33" t="s">
        <v>272</v>
      </c>
    </row>
    <row r="178" spans="1:16" s="11" customFormat="1" ht="30" customHeight="1">
      <c r="A178" s="31">
        <v>167</v>
      </c>
      <c r="B178" s="24"/>
      <c r="C178" s="80" t="s">
        <v>494</v>
      </c>
      <c r="D178" s="53" t="s">
        <v>52</v>
      </c>
      <c r="E178" s="39"/>
      <c r="F178" s="75" t="s">
        <v>430</v>
      </c>
      <c r="G178" s="81" t="s">
        <v>415</v>
      </c>
      <c r="H178" s="86" t="s">
        <v>551</v>
      </c>
      <c r="I178" s="74"/>
      <c r="J178" s="83">
        <v>2.5</v>
      </c>
      <c r="K178" s="98" t="str">
        <f>CONCATENATE(LOOKUP(INT(J178),'[1]So'!$A$1:$A$11,'[1]So'!$B$1:$B$11)," phẩy ",LOOKUP(ROUND(MOD(J178,1)*10,0),'[1]So'!$A$1:$A$11,'[1]So'!$C$1:$C$11))</f>
        <v>Hai phẩy năm</v>
      </c>
      <c r="L178" s="84">
        <v>2.5</v>
      </c>
      <c r="M178" s="99" t="str">
        <f>CONCATENATE(LOOKUP(INT(L178),'[1]So'!$A$1:$A$11,'[1]So'!$B$1:$B$11)," phẩy ",LOOKUP(ROUND(MOD(L178,1)*10,0),'[1]So'!$A$1:$A$11,'[1]So'!$C$1:$C$11))</f>
        <v>Hai phẩy năm</v>
      </c>
      <c r="N178" s="70"/>
      <c r="O178" s="70"/>
      <c r="P178" s="33" t="s">
        <v>272</v>
      </c>
    </row>
    <row r="179" spans="1:16" s="11" customFormat="1" ht="30" customHeight="1">
      <c r="A179" s="31">
        <v>168</v>
      </c>
      <c r="B179" s="24"/>
      <c r="C179" s="80" t="s">
        <v>495</v>
      </c>
      <c r="D179" s="53" t="s">
        <v>43</v>
      </c>
      <c r="E179" s="39"/>
      <c r="F179" s="75" t="s">
        <v>431</v>
      </c>
      <c r="G179" s="81" t="s">
        <v>415</v>
      </c>
      <c r="H179" s="86" t="s">
        <v>550</v>
      </c>
      <c r="I179" s="74"/>
      <c r="J179" s="83">
        <v>6</v>
      </c>
      <c r="K179" s="98" t="str">
        <f>CONCATENATE(LOOKUP(INT(J179),'[1]So'!$A$1:$A$11,'[1]So'!$B$1:$B$11)," phẩy ",LOOKUP(ROUND(MOD(J179,1)*10,0),'[1]So'!$A$1:$A$11,'[1]So'!$C$1:$C$11))</f>
        <v>Sáu phẩy không</v>
      </c>
      <c r="L179" s="84">
        <v>6</v>
      </c>
      <c r="M179" s="99" t="str">
        <f>CONCATENATE(LOOKUP(INT(L179),'[1]So'!$A$1:$A$11,'[1]So'!$B$1:$B$11)," phẩy ",LOOKUP(ROUND(MOD(L179,1)*10,0),'[1]So'!$A$1:$A$11,'[1]So'!$C$1:$C$11))</f>
        <v>Sáu phẩy không</v>
      </c>
      <c r="N179" s="70"/>
      <c r="O179" s="70"/>
      <c r="P179" s="33" t="s">
        <v>272</v>
      </c>
    </row>
    <row r="180" spans="1:16" s="11" customFormat="1" ht="30" customHeight="1">
      <c r="A180" s="31">
        <v>169</v>
      </c>
      <c r="B180" s="24"/>
      <c r="C180" s="80" t="s">
        <v>496</v>
      </c>
      <c r="D180" s="53" t="s">
        <v>497</v>
      </c>
      <c r="E180" s="39"/>
      <c r="F180" s="75" t="s">
        <v>432</v>
      </c>
      <c r="G180" s="81" t="s">
        <v>415</v>
      </c>
      <c r="H180" s="86" t="s">
        <v>550</v>
      </c>
      <c r="I180" s="74"/>
      <c r="J180" s="83">
        <v>4.5</v>
      </c>
      <c r="K180" s="98" t="str">
        <f>CONCATENATE(LOOKUP(INT(J180),'[1]So'!$A$1:$A$11,'[1]So'!$B$1:$B$11)," phẩy ",LOOKUP(ROUND(MOD(J180,1)*10,0),'[1]So'!$A$1:$A$11,'[1]So'!$C$1:$C$11))</f>
        <v>Bốn phẩy năm</v>
      </c>
      <c r="L180" s="84">
        <v>4.5</v>
      </c>
      <c r="M180" s="99" t="str">
        <f>CONCATENATE(LOOKUP(INT(L180),'[1]So'!$A$1:$A$11,'[1]So'!$B$1:$B$11)," phẩy ",LOOKUP(ROUND(MOD(L180,1)*10,0),'[1]So'!$A$1:$A$11,'[1]So'!$C$1:$C$11))</f>
        <v>Bốn phẩy năm</v>
      </c>
      <c r="N180" s="70"/>
      <c r="O180" s="70"/>
      <c r="P180" s="33" t="s">
        <v>272</v>
      </c>
    </row>
    <row r="181" spans="1:16" s="11" customFormat="1" ht="30" customHeight="1">
      <c r="A181" s="31">
        <v>170</v>
      </c>
      <c r="B181" s="24"/>
      <c r="C181" s="80" t="s">
        <v>131</v>
      </c>
      <c r="D181" s="53" t="s">
        <v>63</v>
      </c>
      <c r="E181" s="39"/>
      <c r="F181" s="75" t="s">
        <v>433</v>
      </c>
      <c r="G181" s="81" t="s">
        <v>415</v>
      </c>
      <c r="H181" s="86" t="s">
        <v>550</v>
      </c>
      <c r="I181" s="74"/>
      <c r="J181" s="83">
        <v>0.5</v>
      </c>
      <c r="K181" s="98" t="str">
        <f>CONCATENATE(LOOKUP(INT(J181),'[1]So'!$A$1:$A$11,'[1]So'!$B$1:$B$11)," phẩy ",LOOKUP(ROUND(MOD(J181,1)*10,0),'[1]So'!$A$1:$A$11,'[1]So'!$C$1:$C$11))</f>
        <v>Không phẩy năm</v>
      </c>
      <c r="L181" s="84">
        <v>0.5</v>
      </c>
      <c r="M181" s="99" t="str">
        <f>CONCATENATE(LOOKUP(INT(L181),'[1]So'!$A$1:$A$11,'[1]So'!$B$1:$B$11)," phẩy ",LOOKUP(ROUND(MOD(L181,1)*10,0),'[1]So'!$A$1:$A$11,'[1]So'!$C$1:$C$11))</f>
        <v>Không phẩy năm</v>
      </c>
      <c r="N181" s="70"/>
      <c r="O181" s="70"/>
      <c r="P181" s="33" t="s">
        <v>272</v>
      </c>
    </row>
    <row r="182" spans="1:16" s="11" customFormat="1" ht="30" customHeight="1">
      <c r="A182" s="31">
        <v>171</v>
      </c>
      <c r="B182" s="24"/>
      <c r="C182" s="80" t="s">
        <v>498</v>
      </c>
      <c r="D182" s="53" t="s">
        <v>120</v>
      </c>
      <c r="E182" s="39"/>
      <c r="F182" s="75" t="s">
        <v>434</v>
      </c>
      <c r="G182" s="81" t="s">
        <v>415</v>
      </c>
      <c r="H182" s="86" t="s">
        <v>550</v>
      </c>
      <c r="I182" s="74"/>
      <c r="J182" s="83">
        <v>4.5</v>
      </c>
      <c r="K182" s="98" t="str">
        <f>CONCATENATE(LOOKUP(INT(J182),'[1]So'!$A$1:$A$11,'[1]So'!$B$1:$B$11)," phẩy ",LOOKUP(ROUND(MOD(J182,1)*10,0),'[1]So'!$A$1:$A$11,'[1]So'!$C$1:$C$11))</f>
        <v>Bốn phẩy năm</v>
      </c>
      <c r="L182" s="84">
        <v>4.5</v>
      </c>
      <c r="M182" s="99" t="str">
        <f>CONCATENATE(LOOKUP(INT(L182),'[1]So'!$A$1:$A$11,'[1]So'!$B$1:$B$11)," phẩy ",LOOKUP(ROUND(MOD(L182,1)*10,0),'[1]So'!$A$1:$A$11,'[1]So'!$C$1:$C$11))</f>
        <v>Bốn phẩy năm</v>
      </c>
      <c r="N182" s="70"/>
      <c r="O182" s="70"/>
      <c r="P182" s="33" t="s">
        <v>272</v>
      </c>
    </row>
    <row r="183" spans="1:16" s="11" customFormat="1" ht="30" customHeight="1">
      <c r="A183" s="31">
        <v>172</v>
      </c>
      <c r="B183" s="24"/>
      <c r="C183" s="80" t="s">
        <v>499</v>
      </c>
      <c r="D183" s="53" t="s">
        <v>293</v>
      </c>
      <c r="E183" s="39"/>
      <c r="F183" s="75" t="s">
        <v>435</v>
      </c>
      <c r="G183" s="81" t="s">
        <v>415</v>
      </c>
      <c r="H183" s="86" t="s">
        <v>548</v>
      </c>
      <c r="I183" s="74"/>
      <c r="J183" s="83">
        <v>2.5</v>
      </c>
      <c r="K183" s="98" t="str">
        <f>CONCATENATE(LOOKUP(INT(J183),'[1]So'!$A$1:$A$11,'[1]So'!$B$1:$B$11)," phẩy ",LOOKUP(ROUND(MOD(J183,1)*10,0),'[1]So'!$A$1:$A$11,'[1]So'!$C$1:$C$11))</f>
        <v>Hai phẩy năm</v>
      </c>
      <c r="L183" s="84">
        <v>2.5</v>
      </c>
      <c r="M183" s="99" t="str">
        <f>CONCATENATE(LOOKUP(INT(L183),'[1]So'!$A$1:$A$11,'[1]So'!$B$1:$B$11)," phẩy ",LOOKUP(ROUND(MOD(L183,1)*10,0),'[1]So'!$A$1:$A$11,'[1]So'!$C$1:$C$11))</f>
        <v>Hai phẩy năm</v>
      </c>
      <c r="N183" s="70"/>
      <c r="O183" s="70"/>
      <c r="P183" s="33" t="s">
        <v>272</v>
      </c>
    </row>
    <row r="184" spans="1:16" s="11" customFormat="1" ht="30" customHeight="1">
      <c r="A184" s="31">
        <v>173</v>
      </c>
      <c r="B184" s="24"/>
      <c r="C184" s="80" t="s">
        <v>500</v>
      </c>
      <c r="D184" s="53" t="s">
        <v>33</v>
      </c>
      <c r="E184" s="39"/>
      <c r="F184" s="75" t="s">
        <v>436</v>
      </c>
      <c r="G184" s="81" t="s">
        <v>415</v>
      </c>
      <c r="H184" s="86" t="s">
        <v>548</v>
      </c>
      <c r="I184" s="74"/>
      <c r="J184" s="83">
        <v>7</v>
      </c>
      <c r="K184" s="98" t="str">
        <f>CONCATENATE(LOOKUP(INT(J184),'[1]So'!$A$1:$A$11,'[1]So'!$B$1:$B$11)," phẩy ",LOOKUP(ROUND(MOD(J184,1)*10,0),'[1]So'!$A$1:$A$11,'[1]So'!$C$1:$C$11))</f>
        <v>Bảy phẩy không</v>
      </c>
      <c r="L184" s="84">
        <v>7</v>
      </c>
      <c r="M184" s="99" t="str">
        <f>CONCATENATE(LOOKUP(INT(L184),'[1]So'!$A$1:$A$11,'[1]So'!$B$1:$B$11)," phẩy ",LOOKUP(ROUND(MOD(L184,1)*10,0),'[1]So'!$A$1:$A$11,'[1]So'!$C$1:$C$11))</f>
        <v>Bảy phẩy không</v>
      </c>
      <c r="N184" s="70"/>
      <c r="O184" s="70"/>
      <c r="P184" s="33" t="s">
        <v>272</v>
      </c>
    </row>
    <row r="185" spans="1:16" s="11" customFormat="1" ht="30" customHeight="1">
      <c r="A185" s="31">
        <v>174</v>
      </c>
      <c r="B185" s="24"/>
      <c r="C185" s="80" t="s">
        <v>501</v>
      </c>
      <c r="D185" s="53" t="s">
        <v>502</v>
      </c>
      <c r="E185" s="39"/>
      <c r="F185" s="75" t="s">
        <v>437</v>
      </c>
      <c r="G185" s="81" t="s">
        <v>415</v>
      </c>
      <c r="H185" s="86" t="s">
        <v>548</v>
      </c>
      <c r="I185" s="74"/>
      <c r="J185" s="83">
        <v>8.5</v>
      </c>
      <c r="K185" s="98" t="str">
        <f>CONCATENATE(LOOKUP(INT(J185),'[1]So'!$A$1:$A$11,'[1]So'!$B$1:$B$11)," phẩy ",LOOKUP(ROUND(MOD(J185,1)*10,0),'[1]So'!$A$1:$A$11,'[1]So'!$C$1:$C$11))</f>
        <v>Tám  phẩy năm</v>
      </c>
      <c r="L185" s="84">
        <v>8.5</v>
      </c>
      <c r="M185" s="99" t="str">
        <f>CONCATENATE(LOOKUP(INT(L185),'[1]So'!$A$1:$A$11,'[1]So'!$B$1:$B$11)," phẩy ",LOOKUP(ROUND(MOD(L185,1)*10,0),'[1]So'!$A$1:$A$11,'[1]So'!$C$1:$C$11))</f>
        <v>Tám  phẩy năm</v>
      </c>
      <c r="N185" s="70"/>
      <c r="O185" s="70"/>
      <c r="P185" s="33" t="s">
        <v>272</v>
      </c>
    </row>
    <row r="186" spans="1:16" s="11" customFormat="1" ht="30" customHeight="1">
      <c r="A186" s="31">
        <v>175</v>
      </c>
      <c r="B186" s="24"/>
      <c r="C186" s="80" t="s">
        <v>503</v>
      </c>
      <c r="D186" s="53" t="s">
        <v>504</v>
      </c>
      <c r="E186" s="39"/>
      <c r="F186" s="75" t="s">
        <v>438</v>
      </c>
      <c r="G186" s="81" t="s">
        <v>415</v>
      </c>
      <c r="H186" s="86" t="s">
        <v>548</v>
      </c>
      <c r="I186" s="74"/>
      <c r="J186" s="83">
        <v>7</v>
      </c>
      <c r="K186" s="98" t="str">
        <f>CONCATENATE(LOOKUP(INT(J186),'[1]So'!$A$1:$A$11,'[1]So'!$B$1:$B$11)," phẩy ",LOOKUP(ROUND(MOD(J186,1)*10,0),'[1]So'!$A$1:$A$11,'[1]So'!$C$1:$C$11))</f>
        <v>Bảy phẩy không</v>
      </c>
      <c r="L186" s="84">
        <v>7</v>
      </c>
      <c r="M186" s="99" t="str">
        <f>CONCATENATE(LOOKUP(INT(L186),'[1]So'!$A$1:$A$11,'[1]So'!$B$1:$B$11)," phẩy ",LOOKUP(ROUND(MOD(L186,1)*10,0),'[1]So'!$A$1:$A$11,'[1]So'!$C$1:$C$11))</f>
        <v>Bảy phẩy không</v>
      </c>
      <c r="N186" s="70"/>
      <c r="O186" s="70"/>
      <c r="P186" s="33" t="s">
        <v>272</v>
      </c>
    </row>
    <row r="187" spans="1:16" s="11" customFormat="1" ht="30" customHeight="1">
      <c r="A187" s="31">
        <v>176</v>
      </c>
      <c r="B187" s="24"/>
      <c r="C187" s="80" t="s">
        <v>505</v>
      </c>
      <c r="D187" s="53" t="s">
        <v>506</v>
      </c>
      <c r="E187" s="39"/>
      <c r="F187" s="75" t="s">
        <v>439</v>
      </c>
      <c r="G187" s="81" t="s">
        <v>415</v>
      </c>
      <c r="H187" s="86" t="s">
        <v>548</v>
      </c>
      <c r="I187" s="74"/>
      <c r="J187" s="83">
        <v>5.5</v>
      </c>
      <c r="K187" s="98" t="str">
        <f>CONCATENATE(LOOKUP(INT(J187),'[1]So'!$A$1:$A$11,'[1]So'!$B$1:$B$11)," phẩy ",LOOKUP(ROUND(MOD(J187,1)*10,0),'[1]So'!$A$1:$A$11,'[1]So'!$C$1:$C$11))</f>
        <v>Năm phẩy năm</v>
      </c>
      <c r="L187" s="84">
        <v>5.5</v>
      </c>
      <c r="M187" s="99" t="str">
        <f>CONCATENATE(LOOKUP(INT(L187),'[1]So'!$A$1:$A$11,'[1]So'!$B$1:$B$11)," phẩy ",LOOKUP(ROUND(MOD(L187,1)*10,0),'[1]So'!$A$1:$A$11,'[1]So'!$C$1:$C$11))</f>
        <v>Năm phẩy năm</v>
      </c>
      <c r="N187" s="70"/>
      <c r="O187" s="70"/>
      <c r="P187" s="33" t="s">
        <v>272</v>
      </c>
    </row>
    <row r="188" spans="1:16" s="11" customFormat="1" ht="30" customHeight="1">
      <c r="A188" s="31">
        <v>177</v>
      </c>
      <c r="B188" s="24"/>
      <c r="C188" s="80" t="s">
        <v>507</v>
      </c>
      <c r="D188" s="53" t="s">
        <v>38</v>
      </c>
      <c r="E188" s="39"/>
      <c r="F188" s="75" t="s">
        <v>440</v>
      </c>
      <c r="G188" s="81" t="s">
        <v>415</v>
      </c>
      <c r="H188" s="86" t="s">
        <v>548</v>
      </c>
      <c r="I188" s="74"/>
      <c r="J188" s="83">
        <v>2</v>
      </c>
      <c r="K188" s="98" t="str">
        <f>CONCATENATE(LOOKUP(INT(J188),'[1]So'!$A$1:$A$11,'[1]So'!$B$1:$B$11)," phẩy ",LOOKUP(ROUND(MOD(J188,1)*10,0),'[1]So'!$A$1:$A$11,'[1]So'!$C$1:$C$11))</f>
        <v>Hai phẩy không</v>
      </c>
      <c r="L188" s="84">
        <v>2</v>
      </c>
      <c r="M188" s="99" t="str">
        <f>CONCATENATE(LOOKUP(INT(L188),'[1]So'!$A$1:$A$11,'[1]So'!$B$1:$B$11)," phẩy ",LOOKUP(ROUND(MOD(L188,1)*10,0),'[1]So'!$A$1:$A$11,'[1]So'!$C$1:$C$11))</f>
        <v>Hai phẩy không</v>
      </c>
      <c r="N188" s="70"/>
      <c r="O188" s="70"/>
      <c r="P188" s="33" t="s">
        <v>272</v>
      </c>
    </row>
    <row r="189" spans="1:16" s="11" customFormat="1" ht="30" customHeight="1">
      <c r="A189" s="31">
        <v>178</v>
      </c>
      <c r="B189" s="24"/>
      <c r="C189" s="80" t="s">
        <v>35</v>
      </c>
      <c r="D189" s="53" t="s">
        <v>52</v>
      </c>
      <c r="E189" s="39"/>
      <c r="F189" s="75" t="s">
        <v>441</v>
      </c>
      <c r="G189" s="81" t="s">
        <v>415</v>
      </c>
      <c r="H189" s="86" t="s">
        <v>548</v>
      </c>
      <c r="I189" s="74"/>
      <c r="J189" s="83">
        <v>0</v>
      </c>
      <c r="K189" s="98" t="str">
        <f>CONCATENATE(LOOKUP(INT(J189),'[1]So'!$A$1:$A$11,'[1]So'!$B$1:$B$11)," phẩy ",LOOKUP(ROUND(MOD(J189,1)*10,0),'[1]So'!$A$1:$A$11,'[1]So'!$C$1:$C$11))</f>
        <v>Không phẩy không</v>
      </c>
      <c r="L189" s="84">
        <v>0</v>
      </c>
      <c r="M189" s="99" t="str">
        <f>CONCATENATE(LOOKUP(INT(L189),'[1]So'!$A$1:$A$11,'[1]So'!$B$1:$B$11)," phẩy ",LOOKUP(ROUND(MOD(L189,1)*10,0),'[1]So'!$A$1:$A$11,'[1]So'!$C$1:$C$11))</f>
        <v>Không phẩy không</v>
      </c>
      <c r="N189" s="70"/>
      <c r="O189" s="70"/>
      <c r="P189" s="33" t="s">
        <v>272</v>
      </c>
    </row>
    <row r="190" spans="1:16" s="11" customFormat="1" ht="30" customHeight="1">
      <c r="A190" s="31">
        <v>179</v>
      </c>
      <c r="B190" s="24"/>
      <c r="C190" s="80" t="s">
        <v>508</v>
      </c>
      <c r="D190" s="53" t="s">
        <v>509</v>
      </c>
      <c r="E190" s="39"/>
      <c r="F190" s="75" t="s">
        <v>442</v>
      </c>
      <c r="G190" s="81" t="s">
        <v>415</v>
      </c>
      <c r="H190" s="86" t="s">
        <v>548</v>
      </c>
      <c r="I190" s="74"/>
      <c r="J190" s="83">
        <v>5.5</v>
      </c>
      <c r="K190" s="98" t="str">
        <f>CONCATENATE(LOOKUP(INT(J190),'[1]So'!$A$1:$A$11,'[1]So'!$B$1:$B$11)," phẩy ",LOOKUP(ROUND(MOD(J190,1)*10,0),'[1]So'!$A$1:$A$11,'[1]So'!$C$1:$C$11))</f>
        <v>Năm phẩy năm</v>
      </c>
      <c r="L190" s="84">
        <v>5.5</v>
      </c>
      <c r="M190" s="99" t="str">
        <f>CONCATENATE(LOOKUP(INT(L190),'[1]So'!$A$1:$A$11,'[1]So'!$B$1:$B$11)," phẩy ",LOOKUP(ROUND(MOD(L190,1)*10,0),'[1]So'!$A$1:$A$11,'[1]So'!$C$1:$C$11))</f>
        <v>Năm phẩy năm</v>
      </c>
      <c r="N190" s="70"/>
      <c r="O190" s="70"/>
      <c r="P190" s="33" t="s">
        <v>272</v>
      </c>
    </row>
    <row r="191" spans="1:16" s="11" customFormat="1" ht="30" customHeight="1">
      <c r="A191" s="31">
        <v>180</v>
      </c>
      <c r="B191" s="24"/>
      <c r="C191" s="80" t="s">
        <v>510</v>
      </c>
      <c r="D191" s="53" t="s">
        <v>57</v>
      </c>
      <c r="E191" s="39"/>
      <c r="F191" s="75" t="s">
        <v>443</v>
      </c>
      <c r="G191" s="81" t="s">
        <v>415</v>
      </c>
      <c r="H191" s="86" t="s">
        <v>549</v>
      </c>
      <c r="I191" s="74"/>
      <c r="J191" s="83">
        <v>8</v>
      </c>
      <c r="K191" s="98" t="str">
        <f>CONCATENATE(LOOKUP(INT(J191),'[1]So'!$A$1:$A$11,'[1]So'!$B$1:$B$11)," phẩy ",LOOKUP(ROUND(MOD(J191,1)*10,0),'[1]So'!$A$1:$A$11,'[1]So'!$C$1:$C$11))</f>
        <v>Tám  phẩy không</v>
      </c>
      <c r="L191" s="84">
        <v>8</v>
      </c>
      <c r="M191" s="99" t="str">
        <f>CONCATENATE(LOOKUP(INT(L191),'[1]So'!$A$1:$A$11,'[1]So'!$B$1:$B$11)," phẩy ",LOOKUP(ROUND(MOD(L191,1)*10,0),'[1]So'!$A$1:$A$11,'[1]So'!$C$1:$C$11))</f>
        <v>Tám  phẩy không</v>
      </c>
      <c r="N191" s="70"/>
      <c r="O191" s="70"/>
      <c r="P191" s="33" t="s">
        <v>272</v>
      </c>
    </row>
    <row r="192" spans="1:16" s="11" customFormat="1" ht="30" customHeight="1">
      <c r="A192" s="31">
        <v>181</v>
      </c>
      <c r="B192" s="24"/>
      <c r="C192" s="80" t="s">
        <v>511</v>
      </c>
      <c r="D192" s="53" t="s">
        <v>51</v>
      </c>
      <c r="E192" s="39"/>
      <c r="F192" s="75" t="s">
        <v>444</v>
      </c>
      <c r="G192" s="81" t="s">
        <v>415</v>
      </c>
      <c r="H192" s="86" t="s">
        <v>549</v>
      </c>
      <c r="I192" s="74"/>
      <c r="J192" s="83">
        <v>2.5</v>
      </c>
      <c r="K192" s="98" t="str">
        <f>CONCATENATE(LOOKUP(INT(J192),'[1]So'!$A$1:$A$11,'[1]So'!$B$1:$B$11)," phẩy ",LOOKUP(ROUND(MOD(J192,1)*10,0),'[1]So'!$A$1:$A$11,'[1]So'!$C$1:$C$11))</f>
        <v>Hai phẩy năm</v>
      </c>
      <c r="L192" s="84">
        <v>2.5</v>
      </c>
      <c r="M192" s="99" t="str">
        <f>CONCATENATE(LOOKUP(INT(L192),'[1]So'!$A$1:$A$11,'[1]So'!$B$1:$B$11)," phẩy ",LOOKUP(ROUND(MOD(L192,1)*10,0),'[1]So'!$A$1:$A$11,'[1]So'!$C$1:$C$11))</f>
        <v>Hai phẩy năm</v>
      </c>
      <c r="N192" s="70"/>
      <c r="O192" s="70"/>
      <c r="P192" s="33" t="s">
        <v>272</v>
      </c>
    </row>
    <row r="193" spans="1:16" s="11" customFormat="1" ht="30" customHeight="1">
      <c r="A193" s="31">
        <v>182</v>
      </c>
      <c r="B193" s="24"/>
      <c r="C193" s="80" t="s">
        <v>409</v>
      </c>
      <c r="D193" s="53" t="s">
        <v>410</v>
      </c>
      <c r="E193" s="39"/>
      <c r="F193" s="75" t="s">
        <v>371</v>
      </c>
      <c r="G193" s="81" t="s">
        <v>415</v>
      </c>
      <c r="H193" s="86" t="s">
        <v>549</v>
      </c>
      <c r="I193" s="74"/>
      <c r="J193" s="83">
        <v>2.5</v>
      </c>
      <c r="K193" s="98" t="str">
        <f>CONCATENATE(LOOKUP(INT(J193),'[1]So'!$A$1:$A$11,'[1]So'!$B$1:$B$11)," phẩy ",LOOKUP(ROUND(MOD(J193,1)*10,0),'[1]So'!$A$1:$A$11,'[1]So'!$C$1:$C$11))</f>
        <v>Hai phẩy năm</v>
      </c>
      <c r="L193" s="84">
        <v>2.5</v>
      </c>
      <c r="M193" s="99" t="str">
        <f>CONCATENATE(LOOKUP(INT(L193),'[1]So'!$A$1:$A$11,'[1]So'!$B$1:$B$11)," phẩy ",LOOKUP(ROUND(MOD(L193,1)*10,0),'[1]So'!$A$1:$A$11,'[1]So'!$C$1:$C$11))</f>
        <v>Hai phẩy năm</v>
      </c>
      <c r="N193" s="70"/>
      <c r="O193" s="70"/>
      <c r="P193" s="33" t="s">
        <v>272</v>
      </c>
    </row>
    <row r="194" spans="1:16" s="11" customFormat="1" ht="30" customHeight="1">
      <c r="A194" s="31">
        <v>183</v>
      </c>
      <c r="B194" s="24"/>
      <c r="C194" s="80" t="s">
        <v>512</v>
      </c>
      <c r="D194" s="53" t="s">
        <v>485</v>
      </c>
      <c r="E194" s="39"/>
      <c r="F194" s="75" t="s">
        <v>445</v>
      </c>
      <c r="G194" s="81" t="s">
        <v>415</v>
      </c>
      <c r="H194" s="86" t="s">
        <v>549</v>
      </c>
      <c r="I194" s="74"/>
      <c r="J194" s="83">
        <v>7.5</v>
      </c>
      <c r="K194" s="98" t="str">
        <f>CONCATENATE(LOOKUP(INT(J194),'[1]So'!$A$1:$A$11,'[1]So'!$B$1:$B$11)," phẩy ",LOOKUP(ROUND(MOD(J194,1)*10,0),'[1]So'!$A$1:$A$11,'[1]So'!$C$1:$C$11))</f>
        <v>Bảy phẩy năm</v>
      </c>
      <c r="L194" s="84">
        <v>7.5</v>
      </c>
      <c r="M194" s="99" t="str">
        <f>CONCATENATE(LOOKUP(INT(L194),'[1]So'!$A$1:$A$11,'[1]So'!$B$1:$B$11)," phẩy ",LOOKUP(ROUND(MOD(L194,1)*10,0),'[1]So'!$A$1:$A$11,'[1]So'!$C$1:$C$11))</f>
        <v>Bảy phẩy năm</v>
      </c>
      <c r="N194" s="70"/>
      <c r="O194" s="70"/>
      <c r="P194" s="33" t="s">
        <v>272</v>
      </c>
    </row>
    <row r="195" spans="1:16" s="11" customFormat="1" ht="30" customHeight="1">
      <c r="A195" s="31">
        <v>184</v>
      </c>
      <c r="B195" s="24"/>
      <c r="C195" s="80" t="s">
        <v>30</v>
      </c>
      <c r="D195" s="53" t="s">
        <v>151</v>
      </c>
      <c r="E195" s="39"/>
      <c r="F195" s="75" t="s">
        <v>446</v>
      </c>
      <c r="G195" s="81" t="s">
        <v>415</v>
      </c>
      <c r="H195" s="86" t="s">
        <v>551</v>
      </c>
      <c r="I195" s="74"/>
      <c r="J195" s="83">
        <v>4</v>
      </c>
      <c r="K195" s="98" t="str">
        <f>CONCATENATE(LOOKUP(INT(J195),'[1]So'!$A$1:$A$11,'[1]So'!$B$1:$B$11)," phẩy ",LOOKUP(ROUND(MOD(J195,1)*10,0),'[1]So'!$A$1:$A$11,'[1]So'!$C$1:$C$11))</f>
        <v>Bốn phẩy không</v>
      </c>
      <c r="L195" s="84">
        <v>4</v>
      </c>
      <c r="M195" s="99" t="str">
        <f>CONCATENATE(LOOKUP(INT(L195),'[1]So'!$A$1:$A$11,'[1]So'!$B$1:$B$11)," phẩy ",LOOKUP(ROUND(MOD(L195,1)*10,0),'[1]So'!$A$1:$A$11,'[1]So'!$C$1:$C$11))</f>
        <v>Bốn phẩy không</v>
      </c>
      <c r="N195" s="70"/>
      <c r="O195" s="70"/>
      <c r="P195" s="33" t="s">
        <v>272</v>
      </c>
    </row>
    <row r="196" spans="1:16" s="11" customFormat="1" ht="30" customHeight="1">
      <c r="A196" s="31">
        <v>185</v>
      </c>
      <c r="B196" s="24"/>
      <c r="C196" s="80" t="s">
        <v>409</v>
      </c>
      <c r="D196" s="53" t="s">
        <v>54</v>
      </c>
      <c r="E196" s="39"/>
      <c r="F196" s="75" t="s">
        <v>373</v>
      </c>
      <c r="G196" s="81" t="s">
        <v>415</v>
      </c>
      <c r="H196" s="86" t="s">
        <v>551</v>
      </c>
      <c r="I196" s="74"/>
      <c r="J196" s="83">
        <v>4.5</v>
      </c>
      <c r="K196" s="98" t="str">
        <f>CONCATENATE(LOOKUP(INT(J196),'[1]So'!$A$1:$A$11,'[1]So'!$B$1:$B$11)," phẩy ",LOOKUP(ROUND(MOD(J196,1)*10,0),'[1]So'!$A$1:$A$11,'[1]So'!$C$1:$C$11))</f>
        <v>Bốn phẩy năm</v>
      </c>
      <c r="L196" s="84">
        <v>4.5</v>
      </c>
      <c r="M196" s="99" t="str">
        <f>CONCATENATE(LOOKUP(INT(L196),'[1]So'!$A$1:$A$11,'[1]So'!$B$1:$B$11)," phẩy ",LOOKUP(ROUND(MOD(L196,1)*10,0),'[1]So'!$A$1:$A$11,'[1]So'!$C$1:$C$11))</f>
        <v>Bốn phẩy năm</v>
      </c>
      <c r="N196" s="70"/>
      <c r="O196" s="70"/>
      <c r="P196" s="33" t="s">
        <v>272</v>
      </c>
    </row>
    <row r="197" spans="1:16" s="11" customFormat="1" ht="30" customHeight="1">
      <c r="A197" s="31">
        <v>186</v>
      </c>
      <c r="B197" s="24"/>
      <c r="C197" s="80" t="s">
        <v>513</v>
      </c>
      <c r="D197" s="53" t="s">
        <v>514</v>
      </c>
      <c r="E197" s="39"/>
      <c r="F197" s="75" t="s">
        <v>447</v>
      </c>
      <c r="G197" s="81" t="s">
        <v>415</v>
      </c>
      <c r="H197" s="86" t="s">
        <v>551</v>
      </c>
      <c r="I197" s="74"/>
      <c r="J197" s="83">
        <v>6.5</v>
      </c>
      <c r="K197" s="98" t="str">
        <f>CONCATENATE(LOOKUP(INT(J197),'[1]So'!$A$1:$A$11,'[1]So'!$B$1:$B$11)," phẩy ",LOOKUP(ROUND(MOD(J197,1)*10,0),'[1]So'!$A$1:$A$11,'[1]So'!$C$1:$C$11))</f>
        <v>Sáu phẩy năm</v>
      </c>
      <c r="L197" s="84">
        <v>6.5</v>
      </c>
      <c r="M197" s="99" t="str">
        <f>CONCATENATE(LOOKUP(INT(L197),'[1]So'!$A$1:$A$11,'[1]So'!$B$1:$B$11)," phẩy ",LOOKUP(ROUND(MOD(L197,1)*10,0),'[1]So'!$A$1:$A$11,'[1]So'!$C$1:$C$11))</f>
        <v>Sáu phẩy năm</v>
      </c>
      <c r="N197" s="70"/>
      <c r="O197" s="70"/>
      <c r="P197" s="33" t="s">
        <v>272</v>
      </c>
    </row>
    <row r="198" spans="1:16" s="11" customFormat="1" ht="30" customHeight="1">
      <c r="A198" s="31">
        <v>187</v>
      </c>
      <c r="B198" s="24"/>
      <c r="C198" s="80" t="s">
        <v>515</v>
      </c>
      <c r="D198" s="53" t="s">
        <v>413</v>
      </c>
      <c r="E198" s="39"/>
      <c r="F198" s="75" t="s">
        <v>448</v>
      </c>
      <c r="G198" s="81" t="s">
        <v>415</v>
      </c>
      <c r="H198" s="86" t="s">
        <v>551</v>
      </c>
      <c r="I198" s="74"/>
      <c r="J198" s="83">
        <v>5</v>
      </c>
      <c r="K198" s="98" t="str">
        <f>CONCATENATE(LOOKUP(INT(J198),'[1]So'!$A$1:$A$11,'[1]So'!$B$1:$B$11)," phẩy ",LOOKUP(ROUND(MOD(J198,1)*10,0),'[1]So'!$A$1:$A$11,'[1]So'!$C$1:$C$11))</f>
        <v>Năm phẩy không</v>
      </c>
      <c r="L198" s="84">
        <v>5</v>
      </c>
      <c r="M198" s="99" t="str">
        <f>CONCATENATE(LOOKUP(INT(L198),'[1]So'!$A$1:$A$11,'[1]So'!$B$1:$B$11)," phẩy ",LOOKUP(ROUND(MOD(L198,1)*10,0),'[1]So'!$A$1:$A$11,'[1]So'!$C$1:$C$11))</f>
        <v>Năm phẩy không</v>
      </c>
      <c r="N198" s="70"/>
      <c r="O198" s="70"/>
      <c r="P198" s="33" t="s">
        <v>272</v>
      </c>
    </row>
    <row r="199" spans="1:16" s="11" customFormat="1" ht="30" customHeight="1">
      <c r="A199" s="31">
        <v>188</v>
      </c>
      <c r="B199" s="24"/>
      <c r="C199" s="80" t="s">
        <v>516</v>
      </c>
      <c r="D199" s="53" t="s">
        <v>514</v>
      </c>
      <c r="E199" s="39"/>
      <c r="F199" s="75" t="s">
        <v>449</v>
      </c>
      <c r="G199" s="81" t="s">
        <v>415</v>
      </c>
      <c r="H199" s="86" t="s">
        <v>551</v>
      </c>
      <c r="I199" s="74"/>
      <c r="J199" s="83">
        <v>4</v>
      </c>
      <c r="K199" s="98" t="str">
        <f>CONCATENATE(LOOKUP(INT(J199),'[1]So'!$A$1:$A$11,'[1]So'!$B$1:$B$11)," phẩy ",LOOKUP(ROUND(MOD(J199,1)*10,0),'[1]So'!$A$1:$A$11,'[1]So'!$C$1:$C$11))</f>
        <v>Bốn phẩy không</v>
      </c>
      <c r="L199" s="84">
        <v>4</v>
      </c>
      <c r="M199" s="99" t="str">
        <f>CONCATENATE(LOOKUP(INT(L199),'[1]So'!$A$1:$A$11,'[1]So'!$B$1:$B$11)," phẩy ",LOOKUP(ROUND(MOD(L199,1)*10,0),'[1]So'!$A$1:$A$11,'[1]So'!$C$1:$C$11))</f>
        <v>Bốn phẩy không</v>
      </c>
      <c r="N199" s="70"/>
      <c r="O199" s="70"/>
      <c r="P199" s="33" t="s">
        <v>272</v>
      </c>
    </row>
    <row r="200" spans="1:16" s="11" customFormat="1" ht="30" customHeight="1">
      <c r="A200" s="31">
        <v>189</v>
      </c>
      <c r="B200" s="24"/>
      <c r="C200" s="80" t="s">
        <v>517</v>
      </c>
      <c r="D200" s="53" t="s">
        <v>323</v>
      </c>
      <c r="E200" s="39"/>
      <c r="F200" s="75" t="s">
        <v>450</v>
      </c>
      <c r="G200" s="81" t="s">
        <v>415</v>
      </c>
      <c r="H200" s="86" t="s">
        <v>561</v>
      </c>
      <c r="I200" s="74"/>
      <c r="J200" s="83">
        <v>4</v>
      </c>
      <c r="K200" s="98" t="str">
        <f>CONCATENATE(LOOKUP(INT(J200),'[1]So'!$A$1:$A$11,'[1]So'!$B$1:$B$11)," phẩy ",LOOKUP(ROUND(MOD(J200,1)*10,0),'[1]So'!$A$1:$A$11,'[1]So'!$C$1:$C$11))</f>
        <v>Bốn phẩy không</v>
      </c>
      <c r="L200" s="84">
        <v>4</v>
      </c>
      <c r="M200" s="99" t="str">
        <f>CONCATENATE(LOOKUP(INT(L200),'[1]So'!$A$1:$A$11,'[1]So'!$B$1:$B$11)," phẩy ",LOOKUP(ROUND(MOD(L200,1)*10,0),'[1]So'!$A$1:$A$11,'[1]So'!$C$1:$C$11))</f>
        <v>Bốn phẩy không</v>
      </c>
      <c r="N200" s="70"/>
      <c r="O200" s="70"/>
      <c r="P200" s="33" t="s">
        <v>272</v>
      </c>
    </row>
    <row r="201" spans="1:16" s="11" customFormat="1" ht="30" customHeight="1">
      <c r="A201" s="31">
        <v>190</v>
      </c>
      <c r="B201" s="24"/>
      <c r="C201" s="80" t="s">
        <v>511</v>
      </c>
      <c r="D201" s="53" t="s">
        <v>85</v>
      </c>
      <c r="E201" s="39"/>
      <c r="F201" s="75" t="s">
        <v>451</v>
      </c>
      <c r="G201" s="81" t="s">
        <v>415</v>
      </c>
      <c r="H201" s="86" t="s">
        <v>561</v>
      </c>
      <c r="I201" s="74"/>
      <c r="J201" s="83">
        <v>4</v>
      </c>
      <c r="K201" s="98" t="str">
        <f>CONCATENATE(LOOKUP(INT(J201),'[1]So'!$A$1:$A$11,'[1]So'!$B$1:$B$11)," phẩy ",LOOKUP(ROUND(MOD(J201,1)*10,0),'[1]So'!$A$1:$A$11,'[1]So'!$C$1:$C$11))</f>
        <v>Bốn phẩy không</v>
      </c>
      <c r="L201" s="84">
        <v>4</v>
      </c>
      <c r="M201" s="99" t="str">
        <f>CONCATENATE(LOOKUP(INT(L201),'[1]So'!$A$1:$A$11,'[1]So'!$B$1:$B$11)," phẩy ",LOOKUP(ROUND(MOD(L201,1)*10,0),'[1]So'!$A$1:$A$11,'[1]So'!$C$1:$C$11))</f>
        <v>Bốn phẩy không</v>
      </c>
      <c r="N201" s="70"/>
      <c r="O201" s="70"/>
      <c r="P201" s="33" t="s">
        <v>272</v>
      </c>
    </row>
    <row r="202" spans="1:16" s="11" customFormat="1" ht="30" customHeight="1">
      <c r="A202" s="31">
        <v>191</v>
      </c>
      <c r="B202" s="24"/>
      <c r="C202" s="80" t="s">
        <v>518</v>
      </c>
      <c r="D202" s="53" t="s">
        <v>88</v>
      </c>
      <c r="E202" s="39"/>
      <c r="F202" s="75" t="s">
        <v>452</v>
      </c>
      <c r="G202" s="81" t="s">
        <v>415</v>
      </c>
      <c r="H202" s="86" t="s">
        <v>561</v>
      </c>
      <c r="I202" s="74"/>
      <c r="J202" s="83">
        <v>7</v>
      </c>
      <c r="K202" s="98" t="str">
        <f>CONCATENATE(LOOKUP(INT(J202),'[1]So'!$A$1:$A$11,'[1]So'!$B$1:$B$11)," phẩy ",LOOKUP(ROUND(MOD(J202,1)*10,0),'[1]So'!$A$1:$A$11,'[1]So'!$C$1:$C$11))</f>
        <v>Bảy phẩy không</v>
      </c>
      <c r="L202" s="84">
        <v>7</v>
      </c>
      <c r="M202" s="99" t="str">
        <f>CONCATENATE(LOOKUP(INT(L202),'[1]So'!$A$1:$A$11,'[1]So'!$B$1:$B$11)," phẩy ",LOOKUP(ROUND(MOD(L202,1)*10,0),'[1]So'!$A$1:$A$11,'[1]So'!$C$1:$C$11))</f>
        <v>Bảy phẩy không</v>
      </c>
      <c r="N202" s="70"/>
      <c r="O202" s="70"/>
      <c r="P202" s="33" t="s">
        <v>272</v>
      </c>
    </row>
    <row r="203" spans="1:16" s="11" customFormat="1" ht="30" customHeight="1">
      <c r="A203" s="31">
        <v>192</v>
      </c>
      <c r="B203" s="24"/>
      <c r="C203" s="80" t="s">
        <v>140</v>
      </c>
      <c r="D203" s="53" t="s">
        <v>38</v>
      </c>
      <c r="E203" s="39"/>
      <c r="F203" s="75" t="s">
        <v>167</v>
      </c>
      <c r="G203" s="81" t="s">
        <v>415</v>
      </c>
      <c r="H203" s="86" t="s">
        <v>561</v>
      </c>
      <c r="I203" s="74"/>
      <c r="J203" s="83">
        <v>9</v>
      </c>
      <c r="K203" s="98" t="str">
        <f>CONCATENATE(LOOKUP(INT(J203),'[1]So'!$A$1:$A$11,'[1]So'!$B$1:$B$11)," phẩy ",LOOKUP(ROUND(MOD(J203,1)*10,0),'[1]So'!$A$1:$A$11,'[1]So'!$C$1:$C$11))</f>
        <v>Chín phẩy không</v>
      </c>
      <c r="L203" s="84">
        <v>9</v>
      </c>
      <c r="M203" s="99" t="str">
        <f>CONCATENATE(LOOKUP(INT(L203),'[1]So'!$A$1:$A$11,'[1]So'!$B$1:$B$11)," phẩy ",LOOKUP(ROUND(MOD(L203,1)*10,0),'[1]So'!$A$1:$A$11,'[1]So'!$C$1:$C$11))</f>
        <v>Chín phẩy không</v>
      </c>
      <c r="N203" s="70"/>
      <c r="O203" s="70"/>
      <c r="P203" s="33" t="s">
        <v>272</v>
      </c>
    </row>
    <row r="204" spans="1:16" s="11" customFormat="1" ht="30" customHeight="1">
      <c r="A204" s="31">
        <v>193</v>
      </c>
      <c r="B204" s="24"/>
      <c r="C204" s="80" t="s">
        <v>519</v>
      </c>
      <c r="D204" s="53" t="s">
        <v>377</v>
      </c>
      <c r="E204" s="39"/>
      <c r="F204" s="75" t="s">
        <v>453</v>
      </c>
      <c r="G204" s="81" t="s">
        <v>415</v>
      </c>
      <c r="H204" s="86" t="s">
        <v>562</v>
      </c>
      <c r="I204" s="74"/>
      <c r="J204" s="83">
        <v>5</v>
      </c>
      <c r="K204" s="98" t="str">
        <f>CONCATENATE(LOOKUP(INT(J204),'[1]So'!$A$1:$A$11,'[1]So'!$B$1:$B$11)," phẩy ",LOOKUP(ROUND(MOD(J204,1)*10,0),'[1]So'!$A$1:$A$11,'[1]So'!$C$1:$C$11))</f>
        <v>Năm phẩy không</v>
      </c>
      <c r="L204" s="84">
        <v>5</v>
      </c>
      <c r="M204" s="99" t="str">
        <f>CONCATENATE(LOOKUP(INT(L204),'[1]So'!$A$1:$A$11,'[1]So'!$B$1:$B$11)," phẩy ",LOOKUP(ROUND(MOD(L204,1)*10,0),'[1]So'!$A$1:$A$11,'[1]So'!$C$1:$C$11))</f>
        <v>Năm phẩy không</v>
      </c>
      <c r="N204" s="70"/>
      <c r="O204" s="70"/>
      <c r="P204" s="33" t="s">
        <v>272</v>
      </c>
    </row>
    <row r="205" spans="1:16" s="11" customFormat="1" ht="30" customHeight="1">
      <c r="A205" s="31">
        <v>194</v>
      </c>
      <c r="B205" s="24"/>
      <c r="C205" s="80" t="s">
        <v>520</v>
      </c>
      <c r="D205" s="53" t="s">
        <v>60</v>
      </c>
      <c r="E205" s="39"/>
      <c r="F205" s="75" t="s">
        <v>454</v>
      </c>
      <c r="G205" s="81" t="s">
        <v>415</v>
      </c>
      <c r="H205" s="86" t="s">
        <v>562</v>
      </c>
      <c r="I205" s="74"/>
      <c r="J205" s="83">
        <v>2</v>
      </c>
      <c r="K205" s="98" t="str">
        <f>CONCATENATE(LOOKUP(INT(J205),'[1]So'!$A$1:$A$11,'[1]So'!$B$1:$B$11)," phẩy ",LOOKUP(ROUND(MOD(J205,1)*10,0),'[1]So'!$A$1:$A$11,'[1]So'!$C$1:$C$11))</f>
        <v>Hai phẩy không</v>
      </c>
      <c r="L205" s="84">
        <v>2</v>
      </c>
      <c r="M205" s="99" t="str">
        <f>CONCATENATE(LOOKUP(INT(L205),'[1]So'!$A$1:$A$11,'[1]So'!$B$1:$B$11)," phẩy ",LOOKUP(ROUND(MOD(L205,1)*10,0),'[1]So'!$A$1:$A$11,'[1]So'!$C$1:$C$11))</f>
        <v>Hai phẩy không</v>
      </c>
      <c r="N205" s="70"/>
      <c r="O205" s="70"/>
      <c r="P205" s="33" t="s">
        <v>272</v>
      </c>
    </row>
    <row r="206" spans="1:16" s="11" customFormat="1" ht="30" customHeight="1">
      <c r="A206" s="31">
        <v>195</v>
      </c>
      <c r="B206" s="24"/>
      <c r="C206" s="80" t="s">
        <v>521</v>
      </c>
      <c r="D206" s="53" t="s">
        <v>522</v>
      </c>
      <c r="E206" s="39"/>
      <c r="F206" s="75" t="s">
        <v>455</v>
      </c>
      <c r="G206" s="81" t="s">
        <v>415</v>
      </c>
      <c r="H206" s="86" t="s">
        <v>562</v>
      </c>
      <c r="I206" s="74"/>
      <c r="J206" s="83">
        <v>7</v>
      </c>
      <c r="K206" s="98" t="str">
        <f>CONCATENATE(LOOKUP(INT(J206),'[1]So'!$A$1:$A$11,'[1]So'!$B$1:$B$11)," phẩy ",LOOKUP(ROUND(MOD(J206,1)*10,0),'[1]So'!$A$1:$A$11,'[1]So'!$C$1:$C$11))</f>
        <v>Bảy phẩy không</v>
      </c>
      <c r="L206" s="84">
        <v>7</v>
      </c>
      <c r="M206" s="99" t="str">
        <f>CONCATENATE(LOOKUP(INT(L206),'[1]So'!$A$1:$A$11,'[1]So'!$B$1:$B$11)," phẩy ",LOOKUP(ROUND(MOD(L206,1)*10,0),'[1]So'!$A$1:$A$11,'[1]So'!$C$1:$C$11))</f>
        <v>Bảy phẩy không</v>
      </c>
      <c r="N206" s="70"/>
      <c r="O206" s="70"/>
      <c r="P206" s="33" t="s">
        <v>272</v>
      </c>
    </row>
    <row r="207" spans="1:16" s="11" customFormat="1" ht="30" customHeight="1">
      <c r="A207" s="31">
        <v>196</v>
      </c>
      <c r="B207" s="24"/>
      <c r="C207" s="80" t="s">
        <v>113</v>
      </c>
      <c r="D207" s="53" t="s">
        <v>120</v>
      </c>
      <c r="E207" s="39"/>
      <c r="F207" s="75" t="s">
        <v>163</v>
      </c>
      <c r="G207" s="81" t="s">
        <v>415</v>
      </c>
      <c r="H207" s="86" t="s">
        <v>563</v>
      </c>
      <c r="I207" s="74"/>
      <c r="J207" s="83">
        <v>3.5</v>
      </c>
      <c r="K207" s="98" t="str">
        <f>CONCATENATE(LOOKUP(INT(J207),'[1]So'!$A$1:$A$11,'[1]So'!$B$1:$B$11)," phẩy ",LOOKUP(ROUND(MOD(J207,1)*10,0),'[1]So'!$A$1:$A$11,'[1]So'!$C$1:$C$11))</f>
        <v>Ba phẩy năm</v>
      </c>
      <c r="L207" s="84">
        <v>3.5</v>
      </c>
      <c r="M207" s="99" t="str">
        <f>CONCATENATE(LOOKUP(INT(L207),'[1]So'!$A$1:$A$11,'[1]So'!$B$1:$B$11)," phẩy ",LOOKUP(ROUND(MOD(L207,1)*10,0),'[1]So'!$A$1:$A$11,'[1]So'!$C$1:$C$11))</f>
        <v>Ba phẩy năm</v>
      </c>
      <c r="N207" s="70"/>
      <c r="O207" s="70"/>
      <c r="P207" s="33" t="s">
        <v>272</v>
      </c>
    </row>
    <row r="208" spans="1:16" s="11" customFormat="1" ht="30" customHeight="1">
      <c r="A208" s="31">
        <v>197</v>
      </c>
      <c r="B208" s="24"/>
      <c r="C208" s="80" t="s">
        <v>523</v>
      </c>
      <c r="D208" s="53" t="s">
        <v>522</v>
      </c>
      <c r="E208" s="39"/>
      <c r="F208" s="75" t="s">
        <v>456</v>
      </c>
      <c r="G208" s="81" t="s">
        <v>415</v>
      </c>
      <c r="H208" s="86" t="s">
        <v>563</v>
      </c>
      <c r="I208" s="74"/>
      <c r="J208" s="83">
        <v>2.5</v>
      </c>
      <c r="K208" s="98" t="str">
        <f>CONCATENATE(LOOKUP(INT(J208),'[1]So'!$A$1:$A$11,'[1]So'!$B$1:$B$11)," phẩy ",LOOKUP(ROUND(MOD(J208,1)*10,0),'[1]So'!$A$1:$A$11,'[1]So'!$C$1:$C$11))</f>
        <v>Hai phẩy năm</v>
      </c>
      <c r="L208" s="84">
        <v>2.5</v>
      </c>
      <c r="M208" s="99" t="str">
        <f>CONCATENATE(LOOKUP(INT(L208),'[1]So'!$A$1:$A$11,'[1]So'!$B$1:$B$11)," phẩy ",LOOKUP(ROUND(MOD(L208,1)*10,0),'[1]So'!$A$1:$A$11,'[1]So'!$C$1:$C$11))</f>
        <v>Hai phẩy năm</v>
      </c>
      <c r="N208" s="70"/>
      <c r="O208" s="70"/>
      <c r="P208" s="33" t="s">
        <v>272</v>
      </c>
    </row>
    <row r="209" spans="1:16" s="11" customFormat="1" ht="30" customHeight="1">
      <c r="A209" s="31">
        <v>198</v>
      </c>
      <c r="B209" s="24"/>
      <c r="C209" s="80" t="s">
        <v>104</v>
      </c>
      <c r="D209" s="53" t="s">
        <v>36</v>
      </c>
      <c r="E209" s="39"/>
      <c r="F209" s="75" t="s">
        <v>166</v>
      </c>
      <c r="G209" s="81" t="s">
        <v>415</v>
      </c>
      <c r="H209" s="86" t="s">
        <v>563</v>
      </c>
      <c r="I209" s="74"/>
      <c r="J209" s="83">
        <v>2</v>
      </c>
      <c r="K209" s="98" t="str">
        <f>CONCATENATE(LOOKUP(INT(J209),'[1]So'!$A$1:$A$11,'[1]So'!$B$1:$B$11)," phẩy ",LOOKUP(ROUND(MOD(J209,1)*10,0),'[1]So'!$A$1:$A$11,'[1]So'!$C$1:$C$11))</f>
        <v>Hai phẩy không</v>
      </c>
      <c r="L209" s="84">
        <v>2</v>
      </c>
      <c r="M209" s="99" t="str">
        <f>CONCATENATE(LOOKUP(INT(L209),'[1]So'!$A$1:$A$11,'[1]So'!$B$1:$B$11)," phẩy ",LOOKUP(ROUND(MOD(L209,1)*10,0),'[1]So'!$A$1:$A$11,'[1]So'!$C$1:$C$11))</f>
        <v>Hai phẩy không</v>
      </c>
      <c r="N209" s="70"/>
      <c r="O209" s="70"/>
      <c r="P209" s="33" t="s">
        <v>272</v>
      </c>
    </row>
    <row r="210" spans="1:16" s="11" customFormat="1" ht="30" customHeight="1">
      <c r="A210" s="31">
        <v>199</v>
      </c>
      <c r="B210" s="24"/>
      <c r="C210" s="80" t="s">
        <v>524</v>
      </c>
      <c r="D210" s="53" t="s">
        <v>81</v>
      </c>
      <c r="E210" s="39"/>
      <c r="F210" s="75" t="s">
        <v>457</v>
      </c>
      <c r="G210" s="81" t="s">
        <v>415</v>
      </c>
      <c r="H210" s="86" t="s">
        <v>563</v>
      </c>
      <c r="I210" s="74"/>
      <c r="J210" s="83">
        <v>3</v>
      </c>
      <c r="K210" s="98" t="str">
        <f>CONCATENATE(LOOKUP(INT(J210),'[1]So'!$A$1:$A$11,'[1]So'!$B$1:$B$11)," phẩy ",LOOKUP(ROUND(MOD(J210,1)*10,0),'[1]So'!$A$1:$A$11,'[1]So'!$C$1:$C$11))</f>
        <v>Ba phẩy không</v>
      </c>
      <c r="L210" s="84">
        <v>3</v>
      </c>
      <c r="M210" s="99" t="str">
        <f>CONCATENATE(LOOKUP(INT(L210),'[1]So'!$A$1:$A$11,'[1]So'!$B$1:$B$11)," phẩy ",LOOKUP(ROUND(MOD(L210,1)*10,0),'[1]So'!$A$1:$A$11,'[1]So'!$C$1:$C$11))</f>
        <v>Ba phẩy không</v>
      </c>
      <c r="N210" s="70"/>
      <c r="O210" s="70"/>
      <c r="P210" s="33" t="s">
        <v>272</v>
      </c>
    </row>
    <row r="211" spans="1:16" s="11" customFormat="1" ht="30" customHeight="1">
      <c r="A211" s="31">
        <v>200</v>
      </c>
      <c r="B211" s="24"/>
      <c r="C211" s="80" t="s">
        <v>127</v>
      </c>
      <c r="D211" s="53" t="s">
        <v>525</v>
      </c>
      <c r="E211" s="39"/>
      <c r="F211" s="75" t="s">
        <v>458</v>
      </c>
      <c r="G211" s="81" t="s">
        <v>415</v>
      </c>
      <c r="H211" s="86" t="s">
        <v>563</v>
      </c>
      <c r="I211" s="74"/>
      <c r="J211" s="83">
        <v>3.5</v>
      </c>
      <c r="K211" s="98" t="str">
        <f>CONCATENATE(LOOKUP(INT(J211),'[1]So'!$A$1:$A$11,'[1]So'!$B$1:$B$11)," phẩy ",LOOKUP(ROUND(MOD(J211,1)*10,0),'[1]So'!$A$1:$A$11,'[1]So'!$C$1:$C$11))</f>
        <v>Ba phẩy năm</v>
      </c>
      <c r="L211" s="84">
        <v>3.5</v>
      </c>
      <c r="M211" s="99" t="str">
        <f>CONCATENATE(LOOKUP(INT(L211),'[1]So'!$A$1:$A$11,'[1]So'!$B$1:$B$11)," phẩy ",LOOKUP(ROUND(MOD(L211,1)*10,0),'[1]So'!$A$1:$A$11,'[1]So'!$C$1:$C$11))</f>
        <v>Ba phẩy năm</v>
      </c>
      <c r="N211" s="70"/>
      <c r="O211" s="70"/>
      <c r="P211" s="33" t="s">
        <v>272</v>
      </c>
    </row>
    <row r="212" spans="1:16" s="11" customFormat="1" ht="30" customHeight="1">
      <c r="A212" s="31">
        <v>201</v>
      </c>
      <c r="B212" s="24"/>
      <c r="C212" s="80" t="s">
        <v>526</v>
      </c>
      <c r="D212" s="53" t="s">
        <v>527</v>
      </c>
      <c r="E212" s="39"/>
      <c r="F212" s="75" t="s">
        <v>459</v>
      </c>
      <c r="G212" s="81" t="s">
        <v>415</v>
      </c>
      <c r="H212" s="86" t="s">
        <v>544</v>
      </c>
      <c r="I212" s="74"/>
      <c r="J212" s="83">
        <v>4</v>
      </c>
      <c r="K212" s="98" t="str">
        <f>CONCATENATE(LOOKUP(INT(J212),'[1]So'!$A$1:$A$11,'[1]So'!$B$1:$B$11)," phẩy ",LOOKUP(ROUND(MOD(J212,1)*10,0),'[1]So'!$A$1:$A$11,'[1]So'!$C$1:$C$11))</f>
        <v>Bốn phẩy không</v>
      </c>
      <c r="L212" s="84">
        <v>4</v>
      </c>
      <c r="M212" s="99" t="str">
        <f>CONCATENATE(LOOKUP(INT(L212),'[1]So'!$A$1:$A$11,'[1]So'!$B$1:$B$11)," phẩy ",LOOKUP(ROUND(MOD(L212,1)*10,0),'[1]So'!$A$1:$A$11,'[1]So'!$C$1:$C$11))</f>
        <v>Bốn phẩy không</v>
      </c>
      <c r="N212" s="70"/>
      <c r="O212" s="70"/>
      <c r="P212" s="33" t="s">
        <v>272</v>
      </c>
    </row>
    <row r="213" spans="1:16" s="11" customFormat="1" ht="30" customHeight="1">
      <c r="A213" s="31">
        <v>202</v>
      </c>
      <c r="B213" s="24"/>
      <c r="C213" s="80" t="s">
        <v>528</v>
      </c>
      <c r="D213" s="53" t="s">
        <v>52</v>
      </c>
      <c r="E213" s="39"/>
      <c r="F213" s="75" t="s">
        <v>460</v>
      </c>
      <c r="G213" s="81" t="s">
        <v>415</v>
      </c>
      <c r="H213" s="86" t="s">
        <v>544</v>
      </c>
      <c r="I213" s="74"/>
      <c r="J213" s="83">
        <v>3</v>
      </c>
      <c r="K213" s="98" t="str">
        <f>CONCATENATE(LOOKUP(INT(J213),'[1]So'!$A$1:$A$11,'[1]So'!$B$1:$B$11)," phẩy ",LOOKUP(ROUND(MOD(J213,1)*10,0),'[1]So'!$A$1:$A$11,'[1]So'!$C$1:$C$11))</f>
        <v>Ba phẩy không</v>
      </c>
      <c r="L213" s="84">
        <v>3</v>
      </c>
      <c r="M213" s="99" t="str">
        <f>CONCATENATE(LOOKUP(INT(L213),'[1]So'!$A$1:$A$11,'[1]So'!$B$1:$B$11)," phẩy ",LOOKUP(ROUND(MOD(L213,1)*10,0),'[1]So'!$A$1:$A$11,'[1]So'!$C$1:$C$11))</f>
        <v>Ba phẩy không</v>
      </c>
      <c r="N213" s="70"/>
      <c r="O213" s="70"/>
      <c r="P213" s="33" t="s">
        <v>272</v>
      </c>
    </row>
    <row r="214" spans="1:16" s="11" customFormat="1" ht="30" customHeight="1">
      <c r="A214" s="31">
        <v>203</v>
      </c>
      <c r="B214" s="24"/>
      <c r="C214" s="80" t="s">
        <v>529</v>
      </c>
      <c r="D214" s="53" t="s">
        <v>383</v>
      </c>
      <c r="E214" s="39"/>
      <c r="F214" s="75" t="s">
        <v>461</v>
      </c>
      <c r="G214" s="81" t="s">
        <v>415</v>
      </c>
      <c r="H214" s="86" t="s">
        <v>562</v>
      </c>
      <c r="I214" s="74"/>
      <c r="J214" s="83">
        <v>2</v>
      </c>
      <c r="K214" s="98" t="str">
        <f>CONCATENATE(LOOKUP(INT(J214),'[1]So'!$A$1:$A$11,'[1]So'!$B$1:$B$11)," phẩy ",LOOKUP(ROUND(MOD(J214,1)*10,0),'[1]So'!$A$1:$A$11,'[1]So'!$C$1:$C$11))</f>
        <v>Hai phẩy không</v>
      </c>
      <c r="L214" s="84">
        <v>2</v>
      </c>
      <c r="M214" s="99" t="str">
        <f>CONCATENATE(LOOKUP(INT(L214),'[1]So'!$A$1:$A$11,'[1]So'!$B$1:$B$11)," phẩy ",LOOKUP(ROUND(MOD(L214,1)*10,0),'[1]So'!$A$1:$A$11,'[1]So'!$C$1:$C$11))</f>
        <v>Hai phẩy không</v>
      </c>
      <c r="N214" s="70"/>
      <c r="O214" s="70"/>
      <c r="P214" s="33" t="s">
        <v>272</v>
      </c>
    </row>
    <row r="215" spans="1:16" s="11" customFormat="1" ht="30" customHeight="1">
      <c r="A215" s="31">
        <v>204</v>
      </c>
      <c r="B215" s="24"/>
      <c r="C215" s="80" t="s">
        <v>66</v>
      </c>
      <c r="D215" s="53" t="s">
        <v>54</v>
      </c>
      <c r="E215" s="39"/>
      <c r="F215" s="75" t="s">
        <v>165</v>
      </c>
      <c r="G215" s="81" t="s">
        <v>415</v>
      </c>
      <c r="H215" s="86" t="s">
        <v>562</v>
      </c>
      <c r="I215" s="74"/>
      <c r="J215" s="83">
        <v>3.5</v>
      </c>
      <c r="K215" s="98" t="str">
        <f>CONCATENATE(LOOKUP(INT(J215),'[1]So'!$A$1:$A$11,'[1]So'!$B$1:$B$11)," phẩy ",LOOKUP(ROUND(MOD(J215,1)*10,0),'[1]So'!$A$1:$A$11,'[1]So'!$C$1:$C$11))</f>
        <v>Ba phẩy năm</v>
      </c>
      <c r="L215" s="84">
        <v>3.5</v>
      </c>
      <c r="M215" s="99" t="str">
        <f>CONCATENATE(LOOKUP(INT(L215),'[1]So'!$A$1:$A$11,'[1]So'!$B$1:$B$11)," phẩy ",LOOKUP(ROUND(MOD(L215,1)*10,0),'[1]So'!$A$1:$A$11,'[1]So'!$C$1:$C$11))</f>
        <v>Ba phẩy năm</v>
      </c>
      <c r="N215" s="70"/>
      <c r="O215" s="70"/>
      <c r="P215" s="33" t="s">
        <v>272</v>
      </c>
    </row>
    <row r="216" spans="1:16" s="11" customFormat="1" ht="30" customHeight="1">
      <c r="A216" s="31">
        <v>205</v>
      </c>
      <c r="B216" s="24"/>
      <c r="C216" s="80" t="s">
        <v>495</v>
      </c>
      <c r="D216" s="53" t="s">
        <v>321</v>
      </c>
      <c r="E216" s="39"/>
      <c r="F216" s="75" t="s">
        <v>462</v>
      </c>
      <c r="G216" s="81" t="s">
        <v>415</v>
      </c>
      <c r="H216" s="86" t="s">
        <v>561</v>
      </c>
      <c r="I216" s="74"/>
      <c r="J216" s="83">
        <v>1</v>
      </c>
      <c r="K216" s="98" t="str">
        <f>CONCATENATE(LOOKUP(INT(J216),'[1]So'!$A$1:$A$11,'[1]So'!$B$1:$B$11)," phẩy ",LOOKUP(ROUND(MOD(J216,1)*10,0),'[1]So'!$A$1:$A$11,'[1]So'!$C$1:$C$11))</f>
        <v>Một phẩy không</v>
      </c>
      <c r="L216" s="84">
        <v>1</v>
      </c>
      <c r="M216" s="99" t="str">
        <f>CONCATENATE(LOOKUP(INT(L216),'[1]So'!$A$1:$A$11,'[1]So'!$B$1:$B$11)," phẩy ",LOOKUP(ROUND(MOD(L216,1)*10,0),'[1]So'!$A$1:$A$11,'[1]So'!$C$1:$C$11))</f>
        <v>Một phẩy không</v>
      </c>
      <c r="N216" s="70"/>
      <c r="O216" s="70"/>
      <c r="P216" s="33" t="s">
        <v>272</v>
      </c>
    </row>
    <row r="217" spans="1:16" s="11" customFormat="1" ht="30" customHeight="1">
      <c r="A217" s="31">
        <v>206</v>
      </c>
      <c r="B217" s="24"/>
      <c r="C217" s="80" t="s">
        <v>530</v>
      </c>
      <c r="D217" s="53" t="s">
        <v>531</v>
      </c>
      <c r="E217" s="39"/>
      <c r="F217" s="75" t="s">
        <v>463</v>
      </c>
      <c r="G217" s="81" t="s">
        <v>415</v>
      </c>
      <c r="H217" s="86" t="s">
        <v>544</v>
      </c>
      <c r="I217" s="74"/>
      <c r="J217" s="83">
        <v>1</v>
      </c>
      <c r="K217" s="98" t="str">
        <f>CONCATENATE(LOOKUP(INT(J217),'[1]So'!$A$1:$A$11,'[1]So'!$B$1:$B$11)," phẩy ",LOOKUP(ROUND(MOD(J217,1)*10,0),'[1]So'!$A$1:$A$11,'[1]So'!$C$1:$C$11))</f>
        <v>Một phẩy không</v>
      </c>
      <c r="L217" s="84">
        <v>1</v>
      </c>
      <c r="M217" s="99" t="str">
        <f>CONCATENATE(LOOKUP(INT(L217),'[1]So'!$A$1:$A$11,'[1]So'!$B$1:$B$11)," phẩy ",LOOKUP(ROUND(MOD(L217,1)*10,0),'[1]So'!$A$1:$A$11,'[1]So'!$C$1:$C$11))</f>
        <v>Một phẩy không</v>
      </c>
      <c r="N217" s="70"/>
      <c r="O217" s="70"/>
      <c r="P217" s="33" t="s">
        <v>272</v>
      </c>
    </row>
    <row r="218" spans="1:16" s="11" customFormat="1" ht="30" customHeight="1">
      <c r="A218" s="31">
        <v>207</v>
      </c>
      <c r="B218" s="24"/>
      <c r="C218" s="80" t="s">
        <v>532</v>
      </c>
      <c r="D218" s="53" t="s">
        <v>13</v>
      </c>
      <c r="E218" s="39"/>
      <c r="F218" s="75" t="s">
        <v>464</v>
      </c>
      <c r="G218" s="81" t="s">
        <v>415</v>
      </c>
      <c r="H218" s="86" t="s">
        <v>544</v>
      </c>
      <c r="I218" s="74"/>
      <c r="J218" s="83">
        <v>3.5</v>
      </c>
      <c r="K218" s="98" t="str">
        <f>CONCATENATE(LOOKUP(INT(J218),'[1]So'!$A$1:$A$11,'[1]So'!$B$1:$B$11)," phẩy ",LOOKUP(ROUND(MOD(J218,1)*10,0),'[1]So'!$A$1:$A$11,'[1]So'!$C$1:$C$11))</f>
        <v>Ba phẩy năm</v>
      </c>
      <c r="L218" s="84">
        <v>3.5</v>
      </c>
      <c r="M218" s="99" t="str">
        <f>CONCATENATE(LOOKUP(INT(L218),'[1]So'!$A$1:$A$11,'[1]So'!$B$1:$B$11)," phẩy ",LOOKUP(ROUND(MOD(L218,1)*10,0),'[1]So'!$A$1:$A$11,'[1]So'!$C$1:$C$11))</f>
        <v>Ba phẩy năm</v>
      </c>
      <c r="N218" s="70"/>
      <c r="O218" s="70"/>
      <c r="P218" s="33" t="s">
        <v>272</v>
      </c>
    </row>
    <row r="219" spans="1:16" s="11" customFormat="1" ht="30" customHeight="1">
      <c r="A219" s="31">
        <v>208</v>
      </c>
      <c r="B219" s="24"/>
      <c r="C219" s="80" t="s">
        <v>533</v>
      </c>
      <c r="D219" s="53" t="s">
        <v>121</v>
      </c>
      <c r="E219" s="39"/>
      <c r="F219" s="75" t="s">
        <v>465</v>
      </c>
      <c r="G219" s="81" t="s">
        <v>415</v>
      </c>
      <c r="H219" s="86" t="s">
        <v>563</v>
      </c>
      <c r="I219" s="74"/>
      <c r="J219" s="83">
        <v>3.5</v>
      </c>
      <c r="K219" s="98" t="str">
        <f>CONCATENATE(LOOKUP(INT(J219),'[1]So'!$A$1:$A$11,'[1]So'!$B$1:$B$11)," phẩy ",LOOKUP(ROUND(MOD(J219,1)*10,0),'[1]So'!$A$1:$A$11,'[1]So'!$C$1:$C$11))</f>
        <v>Ba phẩy năm</v>
      </c>
      <c r="L219" s="84">
        <v>3.5</v>
      </c>
      <c r="M219" s="99" t="str">
        <f>CONCATENATE(LOOKUP(INT(L219),'[1]So'!$A$1:$A$11,'[1]So'!$B$1:$B$11)," phẩy ",LOOKUP(ROUND(MOD(L219,1)*10,0),'[1]So'!$A$1:$A$11,'[1]So'!$C$1:$C$11))</f>
        <v>Ba phẩy năm</v>
      </c>
      <c r="N219" s="70"/>
      <c r="O219" s="70"/>
      <c r="P219" s="33" t="s">
        <v>272</v>
      </c>
    </row>
    <row r="220" spans="1:16" s="11" customFormat="1" ht="30" customHeight="1">
      <c r="A220" s="31">
        <v>209</v>
      </c>
      <c r="B220" s="24"/>
      <c r="C220" s="80" t="s">
        <v>530</v>
      </c>
      <c r="D220" s="53" t="s">
        <v>321</v>
      </c>
      <c r="E220" s="39"/>
      <c r="F220" s="75" t="s">
        <v>466</v>
      </c>
      <c r="G220" s="81" t="s">
        <v>415</v>
      </c>
      <c r="H220" s="86" t="s">
        <v>563</v>
      </c>
      <c r="I220" s="74"/>
      <c r="J220" s="83">
        <v>2</v>
      </c>
      <c r="K220" s="98" t="str">
        <f>CONCATENATE(LOOKUP(INT(J220),'[1]So'!$A$1:$A$11,'[1]So'!$B$1:$B$11)," phẩy ",LOOKUP(ROUND(MOD(J220,1)*10,0),'[1]So'!$A$1:$A$11,'[1]So'!$C$1:$C$11))</f>
        <v>Hai phẩy không</v>
      </c>
      <c r="L220" s="84">
        <v>2</v>
      </c>
      <c r="M220" s="99" t="str">
        <f>CONCATENATE(LOOKUP(INT(L220),'[1]So'!$A$1:$A$11,'[1]So'!$B$1:$B$11)," phẩy ",LOOKUP(ROUND(MOD(L220,1)*10,0),'[1]So'!$A$1:$A$11,'[1]So'!$C$1:$C$11))</f>
        <v>Hai phẩy không</v>
      </c>
      <c r="N220" s="70"/>
      <c r="O220" s="70"/>
      <c r="P220" s="33" t="s">
        <v>272</v>
      </c>
    </row>
    <row r="221" spans="1:16" s="11" customFormat="1" ht="30" customHeight="1">
      <c r="A221" s="31">
        <v>210</v>
      </c>
      <c r="B221" s="24"/>
      <c r="C221" s="80" t="s">
        <v>141</v>
      </c>
      <c r="D221" s="53" t="s">
        <v>63</v>
      </c>
      <c r="E221" s="39"/>
      <c r="F221" s="75" t="s">
        <v>222</v>
      </c>
      <c r="G221" s="81" t="s">
        <v>415</v>
      </c>
      <c r="H221" s="86" t="s">
        <v>563</v>
      </c>
      <c r="I221" s="74"/>
      <c r="J221" s="83">
        <v>6</v>
      </c>
      <c r="K221" s="98" t="str">
        <f>CONCATENATE(LOOKUP(INT(J221),'[1]So'!$A$1:$A$11,'[1]So'!$B$1:$B$11)," phẩy ",LOOKUP(ROUND(MOD(J221,1)*10,0),'[1]So'!$A$1:$A$11,'[1]So'!$C$1:$C$11))</f>
        <v>Sáu phẩy không</v>
      </c>
      <c r="L221" s="84">
        <v>6</v>
      </c>
      <c r="M221" s="99" t="str">
        <f>CONCATENATE(LOOKUP(INT(L221),'[1]So'!$A$1:$A$11,'[1]So'!$B$1:$B$11)," phẩy ",LOOKUP(ROUND(MOD(L221,1)*10,0),'[1]So'!$A$1:$A$11,'[1]So'!$C$1:$C$11))</f>
        <v>Sáu phẩy không</v>
      </c>
      <c r="N221" s="70"/>
      <c r="O221" s="70"/>
      <c r="P221" s="33" t="s">
        <v>272</v>
      </c>
    </row>
    <row r="222" spans="1:16" s="11" customFormat="1" ht="30" customHeight="1">
      <c r="A222" s="31">
        <v>211</v>
      </c>
      <c r="B222" s="24"/>
      <c r="C222" s="80" t="s">
        <v>534</v>
      </c>
      <c r="D222" s="53" t="s">
        <v>323</v>
      </c>
      <c r="E222" s="39"/>
      <c r="F222" s="75" t="s">
        <v>467</v>
      </c>
      <c r="G222" s="81" t="s">
        <v>415</v>
      </c>
      <c r="H222" s="86" t="s">
        <v>551</v>
      </c>
      <c r="I222" s="74"/>
      <c r="J222" s="83">
        <v>5.5</v>
      </c>
      <c r="K222" s="98" t="str">
        <f>CONCATENATE(LOOKUP(INT(J222),'[1]So'!$A$1:$A$11,'[1]So'!$B$1:$B$11)," phẩy ",LOOKUP(ROUND(MOD(J222,1)*10,0),'[1]So'!$A$1:$A$11,'[1]So'!$C$1:$C$11))</f>
        <v>Năm phẩy năm</v>
      </c>
      <c r="L222" s="84">
        <v>5.5</v>
      </c>
      <c r="M222" s="99" t="str">
        <f>CONCATENATE(LOOKUP(INT(L222),'[1]So'!$A$1:$A$11,'[1]So'!$B$1:$B$11)," phẩy ",LOOKUP(ROUND(MOD(L222,1)*10,0),'[1]So'!$A$1:$A$11,'[1]So'!$C$1:$C$11))</f>
        <v>Năm phẩy năm</v>
      </c>
      <c r="N222" s="70"/>
      <c r="O222" s="70"/>
      <c r="P222" s="33" t="s">
        <v>272</v>
      </c>
    </row>
    <row r="223" spans="1:16" s="11" customFormat="1" ht="30" customHeight="1">
      <c r="A223" s="31">
        <v>212</v>
      </c>
      <c r="B223" s="24"/>
      <c r="C223" s="80" t="s">
        <v>135</v>
      </c>
      <c r="D223" s="53" t="s">
        <v>535</v>
      </c>
      <c r="E223" s="39"/>
      <c r="F223" s="75" t="s">
        <v>468</v>
      </c>
      <c r="G223" s="81" t="s">
        <v>415</v>
      </c>
      <c r="H223" s="86" t="s">
        <v>551</v>
      </c>
      <c r="I223" s="74"/>
      <c r="J223" s="83">
        <v>4.5</v>
      </c>
      <c r="K223" s="98" t="str">
        <f>CONCATENATE(LOOKUP(INT(J223),'[1]So'!$A$1:$A$11,'[1]So'!$B$1:$B$11)," phẩy ",LOOKUP(ROUND(MOD(J223,1)*10,0),'[1]So'!$A$1:$A$11,'[1]So'!$C$1:$C$11))</f>
        <v>Bốn phẩy năm</v>
      </c>
      <c r="L223" s="84">
        <v>4.5</v>
      </c>
      <c r="M223" s="99" t="str">
        <f>CONCATENATE(LOOKUP(INT(L223),'[1]So'!$A$1:$A$11,'[1]So'!$B$1:$B$11)," phẩy ",LOOKUP(ROUND(MOD(L223,1)*10,0),'[1]So'!$A$1:$A$11,'[1]So'!$C$1:$C$11))</f>
        <v>Bốn phẩy năm</v>
      </c>
      <c r="N223" s="70"/>
      <c r="O223" s="70"/>
      <c r="P223" s="33" t="s">
        <v>272</v>
      </c>
    </row>
    <row r="224" spans="1:16" s="11" customFormat="1" ht="30" customHeight="1">
      <c r="A224" s="31">
        <v>213</v>
      </c>
      <c r="B224" s="24"/>
      <c r="C224" s="80" t="s">
        <v>536</v>
      </c>
      <c r="D224" s="53" t="s">
        <v>537</v>
      </c>
      <c r="E224" s="39"/>
      <c r="F224" s="75" t="s">
        <v>469</v>
      </c>
      <c r="G224" s="81" t="s">
        <v>415</v>
      </c>
      <c r="H224" s="86" t="s">
        <v>551</v>
      </c>
      <c r="I224" s="74"/>
      <c r="J224" s="83">
        <v>1</v>
      </c>
      <c r="K224" s="98" t="str">
        <f>CONCATENATE(LOOKUP(INT(J224),'[1]So'!$A$1:$A$11,'[1]So'!$B$1:$B$11)," phẩy ",LOOKUP(ROUND(MOD(J224,1)*10,0),'[1]So'!$A$1:$A$11,'[1]So'!$C$1:$C$11))</f>
        <v>Một phẩy không</v>
      </c>
      <c r="L224" s="84">
        <v>1</v>
      </c>
      <c r="M224" s="99" t="str">
        <f>CONCATENATE(LOOKUP(INT(L224),'[1]So'!$A$1:$A$11,'[1]So'!$B$1:$B$11)," phẩy ",LOOKUP(ROUND(MOD(L224,1)*10,0),'[1]So'!$A$1:$A$11,'[1]So'!$C$1:$C$11))</f>
        <v>Một phẩy không</v>
      </c>
      <c r="N224" s="70"/>
      <c r="O224" s="70"/>
      <c r="P224" s="33" t="s">
        <v>272</v>
      </c>
    </row>
    <row r="225" spans="1:16" s="11" customFormat="1" ht="30" customHeight="1">
      <c r="A225" s="31">
        <v>214</v>
      </c>
      <c r="B225" s="24"/>
      <c r="C225" s="80" t="s">
        <v>538</v>
      </c>
      <c r="D225" s="53" t="s">
        <v>64</v>
      </c>
      <c r="E225" s="39"/>
      <c r="F225" s="75" t="s">
        <v>470</v>
      </c>
      <c r="G225" s="81" t="s">
        <v>415</v>
      </c>
      <c r="H225" s="86" t="s">
        <v>562</v>
      </c>
      <c r="I225" s="74"/>
      <c r="J225" s="83">
        <v>3.5</v>
      </c>
      <c r="K225" s="98" t="str">
        <f>CONCATENATE(LOOKUP(INT(J225),'[1]So'!$A$1:$A$11,'[1]So'!$B$1:$B$11)," phẩy ",LOOKUP(ROUND(MOD(J225,1)*10,0),'[1]So'!$A$1:$A$11,'[1]So'!$C$1:$C$11))</f>
        <v>Ba phẩy năm</v>
      </c>
      <c r="L225" s="84">
        <v>3.5</v>
      </c>
      <c r="M225" s="99" t="str">
        <f>CONCATENATE(LOOKUP(INT(L225),'[1]So'!$A$1:$A$11,'[1]So'!$B$1:$B$11)," phẩy ",LOOKUP(ROUND(MOD(L225,1)*10,0),'[1]So'!$A$1:$A$11,'[1]So'!$C$1:$C$11))</f>
        <v>Ba phẩy năm</v>
      </c>
      <c r="N225" s="70"/>
      <c r="O225" s="70"/>
      <c r="P225" s="33" t="s">
        <v>272</v>
      </c>
    </row>
    <row r="226" spans="1:16" s="11" customFormat="1" ht="30" customHeight="1">
      <c r="A226" s="31">
        <v>215</v>
      </c>
      <c r="B226" s="24"/>
      <c r="C226" s="80" t="s">
        <v>539</v>
      </c>
      <c r="D226" s="53" t="s">
        <v>51</v>
      </c>
      <c r="E226" s="39"/>
      <c r="F226" s="75" t="s">
        <v>471</v>
      </c>
      <c r="G226" s="81" t="s">
        <v>415</v>
      </c>
      <c r="H226" s="86" t="s">
        <v>562</v>
      </c>
      <c r="I226" s="74"/>
      <c r="J226" s="83">
        <v>4</v>
      </c>
      <c r="K226" s="98" t="str">
        <f>CONCATENATE(LOOKUP(INT(J226),'[1]So'!$A$1:$A$11,'[1]So'!$B$1:$B$11)," phẩy ",LOOKUP(ROUND(MOD(J226,1)*10,0),'[1]So'!$A$1:$A$11,'[1]So'!$C$1:$C$11))</f>
        <v>Bốn phẩy không</v>
      </c>
      <c r="L226" s="84">
        <v>4</v>
      </c>
      <c r="M226" s="99" t="str">
        <f>CONCATENATE(LOOKUP(INT(L226),'[1]So'!$A$1:$A$11,'[1]So'!$B$1:$B$11)," phẩy ",LOOKUP(ROUND(MOD(L226,1)*10,0),'[1]So'!$A$1:$A$11,'[1]So'!$C$1:$C$11))</f>
        <v>Bốn phẩy không</v>
      </c>
      <c r="N226" s="70"/>
      <c r="O226" s="70"/>
      <c r="P226" s="33" t="s">
        <v>272</v>
      </c>
    </row>
    <row r="227" spans="1:16" s="11" customFormat="1" ht="30" customHeight="1">
      <c r="A227" s="31">
        <v>216</v>
      </c>
      <c r="B227" s="24"/>
      <c r="C227" s="80" t="s">
        <v>540</v>
      </c>
      <c r="D227" s="53" t="s">
        <v>56</v>
      </c>
      <c r="E227" s="39"/>
      <c r="F227" s="75" t="s">
        <v>472</v>
      </c>
      <c r="G227" s="81" t="s">
        <v>415</v>
      </c>
      <c r="H227" s="86" t="s">
        <v>562</v>
      </c>
      <c r="I227" s="74"/>
      <c r="J227" s="83">
        <v>4.5</v>
      </c>
      <c r="K227" s="98" t="str">
        <f>CONCATENATE(LOOKUP(INT(J227),'[1]So'!$A$1:$A$11,'[1]So'!$B$1:$B$11)," phẩy ",LOOKUP(ROUND(MOD(J227,1)*10,0),'[1]So'!$A$1:$A$11,'[1]So'!$C$1:$C$11))</f>
        <v>Bốn phẩy năm</v>
      </c>
      <c r="L227" s="84">
        <v>4.5</v>
      </c>
      <c r="M227" s="99" t="str">
        <f>CONCATENATE(LOOKUP(INT(L227),'[1]So'!$A$1:$A$11,'[1]So'!$B$1:$B$11)," phẩy ",LOOKUP(ROUND(MOD(L227,1)*10,0),'[1]So'!$A$1:$A$11,'[1]So'!$C$1:$C$11))</f>
        <v>Bốn phẩy năm</v>
      </c>
      <c r="N227" s="70"/>
      <c r="O227" s="70"/>
      <c r="P227" s="33" t="s">
        <v>272</v>
      </c>
    </row>
    <row r="228" spans="1:16" s="11" customFormat="1" ht="30" customHeight="1">
      <c r="A228" s="31">
        <v>217</v>
      </c>
      <c r="B228" s="24"/>
      <c r="C228" s="80" t="s">
        <v>391</v>
      </c>
      <c r="D228" s="53" t="s">
        <v>43</v>
      </c>
      <c r="E228" s="39"/>
      <c r="F228" s="75" t="s">
        <v>352</v>
      </c>
      <c r="G228" s="81" t="s">
        <v>415</v>
      </c>
      <c r="H228" s="86" t="s">
        <v>564</v>
      </c>
      <c r="I228" s="74"/>
      <c r="J228" s="83">
        <v>4</v>
      </c>
      <c r="K228" s="98" t="str">
        <f>CONCATENATE(LOOKUP(INT(J228),'[1]So'!$A$1:$A$11,'[1]So'!$B$1:$B$11)," phẩy ",LOOKUP(ROUND(MOD(J228,1)*10,0),'[1]So'!$A$1:$A$11,'[1]So'!$C$1:$C$11))</f>
        <v>Bốn phẩy không</v>
      </c>
      <c r="L228" s="84">
        <v>4</v>
      </c>
      <c r="M228" s="99" t="str">
        <f>CONCATENATE(LOOKUP(INT(L228),'[1]So'!$A$1:$A$11,'[1]So'!$B$1:$B$11)," phẩy ",LOOKUP(ROUND(MOD(L228,1)*10,0),'[1]So'!$A$1:$A$11,'[1]So'!$C$1:$C$11))</f>
        <v>Bốn phẩy không</v>
      </c>
      <c r="N228" s="70"/>
      <c r="O228" s="70"/>
      <c r="P228" s="33" t="s">
        <v>272</v>
      </c>
    </row>
    <row r="229" spans="1:16" s="11" customFormat="1" ht="30" customHeight="1">
      <c r="A229" s="31">
        <v>218</v>
      </c>
      <c r="B229" s="24"/>
      <c r="C229" s="80" t="s">
        <v>96</v>
      </c>
      <c r="D229" s="53" t="s">
        <v>54</v>
      </c>
      <c r="E229" s="39"/>
      <c r="F229" s="75" t="s">
        <v>162</v>
      </c>
      <c r="G229" s="81" t="s">
        <v>415</v>
      </c>
      <c r="H229" s="86" t="s">
        <v>565</v>
      </c>
      <c r="I229" s="74"/>
      <c r="J229" s="83">
        <v>5</v>
      </c>
      <c r="K229" s="98" t="str">
        <f>CONCATENATE(LOOKUP(INT(J229),'[1]So'!$A$1:$A$11,'[1]So'!$B$1:$B$11)," phẩy ",LOOKUP(ROUND(MOD(J229,1)*10,0),'[1]So'!$A$1:$A$11,'[1]So'!$C$1:$C$11))</f>
        <v>Năm phẩy không</v>
      </c>
      <c r="L229" s="84">
        <v>5</v>
      </c>
      <c r="M229" s="99" t="str">
        <f>CONCATENATE(LOOKUP(INT(L229),'[1]So'!$A$1:$A$11,'[1]So'!$B$1:$B$11)," phẩy ",LOOKUP(ROUND(MOD(L229,1)*10,0),'[1]So'!$A$1:$A$11,'[1]So'!$C$1:$C$11))</f>
        <v>Năm phẩy không</v>
      </c>
      <c r="N229" s="70"/>
      <c r="O229" s="70"/>
      <c r="P229" s="33" t="s">
        <v>272</v>
      </c>
    </row>
    <row r="230" spans="1:16" s="11" customFormat="1" ht="30" customHeight="1">
      <c r="A230" s="31">
        <v>219</v>
      </c>
      <c r="B230" s="24"/>
      <c r="C230" s="80" t="s">
        <v>541</v>
      </c>
      <c r="D230" s="53" t="s">
        <v>121</v>
      </c>
      <c r="E230" s="39"/>
      <c r="F230" s="75" t="s">
        <v>473</v>
      </c>
      <c r="G230" s="81" t="s">
        <v>415</v>
      </c>
      <c r="H230" s="86" t="s">
        <v>566</v>
      </c>
      <c r="I230" s="74"/>
      <c r="J230" s="83">
        <v>3.5</v>
      </c>
      <c r="K230" s="98" t="str">
        <f>CONCATENATE(LOOKUP(INT(J230),'[1]So'!$A$1:$A$11,'[1]So'!$B$1:$B$11)," phẩy ",LOOKUP(ROUND(MOD(J230,1)*10,0),'[1]So'!$A$1:$A$11,'[1]So'!$C$1:$C$11))</f>
        <v>Ba phẩy năm</v>
      </c>
      <c r="L230" s="84">
        <v>3.5</v>
      </c>
      <c r="M230" s="99" t="str">
        <f>CONCATENATE(LOOKUP(INT(L230),'[1]So'!$A$1:$A$11,'[1]So'!$B$1:$B$11)," phẩy ",LOOKUP(ROUND(MOD(L230,1)*10,0),'[1]So'!$A$1:$A$11,'[1]So'!$C$1:$C$11))</f>
        <v>Ba phẩy năm</v>
      </c>
      <c r="N230" s="70"/>
      <c r="O230" s="70"/>
      <c r="P230" s="33" t="s">
        <v>272</v>
      </c>
    </row>
    <row r="231" spans="1:16" s="11" customFormat="1" ht="30" customHeight="1">
      <c r="A231" s="31">
        <v>220</v>
      </c>
      <c r="B231" s="24"/>
      <c r="C231" s="80" t="s">
        <v>530</v>
      </c>
      <c r="D231" s="53" t="s">
        <v>542</v>
      </c>
      <c r="E231" s="39"/>
      <c r="F231" s="75" t="s">
        <v>474</v>
      </c>
      <c r="G231" s="81" t="s">
        <v>415</v>
      </c>
      <c r="H231" s="86" t="s">
        <v>565</v>
      </c>
      <c r="I231" s="74"/>
      <c r="J231" s="83">
        <v>6</v>
      </c>
      <c r="K231" s="98" t="str">
        <f>CONCATENATE(LOOKUP(INT(J231),'[1]So'!$A$1:$A$11,'[1]So'!$B$1:$B$11)," phẩy ",LOOKUP(ROUND(MOD(J231,1)*10,0),'[1]So'!$A$1:$A$11,'[1]So'!$C$1:$C$11))</f>
        <v>Sáu phẩy không</v>
      </c>
      <c r="L231" s="84">
        <v>6</v>
      </c>
      <c r="M231" s="99" t="str">
        <f>CONCATENATE(LOOKUP(INT(L231),'[1]So'!$A$1:$A$11,'[1]So'!$B$1:$B$11)," phẩy ",LOOKUP(ROUND(MOD(L231,1)*10,0),'[1]So'!$A$1:$A$11,'[1]So'!$C$1:$C$11))</f>
        <v>Sáu phẩy không</v>
      </c>
      <c r="N231" s="70"/>
      <c r="O231" s="70"/>
      <c r="P231" s="33" t="s">
        <v>272</v>
      </c>
    </row>
    <row r="232" spans="1:16" s="11" customFormat="1" ht="30" customHeight="1">
      <c r="A232" s="31">
        <v>221</v>
      </c>
      <c r="B232" s="24"/>
      <c r="C232" s="80" t="s">
        <v>481</v>
      </c>
      <c r="D232" s="53" t="s">
        <v>381</v>
      </c>
      <c r="E232" s="39"/>
      <c r="F232" s="75" t="s">
        <v>475</v>
      </c>
      <c r="G232" s="81" t="s">
        <v>415</v>
      </c>
      <c r="H232" s="86" t="s">
        <v>564</v>
      </c>
      <c r="I232" s="74"/>
      <c r="J232" s="83">
        <v>3.5</v>
      </c>
      <c r="K232" s="98" t="str">
        <f>CONCATENATE(LOOKUP(INT(J232),'[1]So'!$A$1:$A$11,'[1]So'!$B$1:$B$11)," phẩy ",LOOKUP(ROUND(MOD(J232,1)*10,0),'[1]So'!$A$1:$A$11,'[1]So'!$C$1:$C$11))</f>
        <v>Ba phẩy năm</v>
      </c>
      <c r="L232" s="84">
        <v>3.5</v>
      </c>
      <c r="M232" s="99" t="str">
        <f>CONCATENATE(LOOKUP(INT(L232),'[1]So'!$A$1:$A$11,'[1]So'!$B$1:$B$11)," phẩy ",LOOKUP(ROUND(MOD(L232,1)*10,0),'[1]So'!$A$1:$A$11,'[1]So'!$C$1:$C$11))</f>
        <v>Ba phẩy năm</v>
      </c>
      <c r="N232" s="70"/>
      <c r="O232" s="70"/>
      <c r="P232" s="33" t="s">
        <v>272</v>
      </c>
    </row>
    <row r="233" spans="1:16" s="11" customFormat="1" ht="30" customHeight="1">
      <c r="A233" s="43">
        <v>222</v>
      </c>
      <c r="B233" s="44"/>
      <c r="C233" s="87" t="s">
        <v>131</v>
      </c>
      <c r="D233" s="58" t="s">
        <v>381</v>
      </c>
      <c r="E233" s="88"/>
      <c r="F233" s="89" t="s">
        <v>476</v>
      </c>
      <c r="G233" s="90" t="s">
        <v>415</v>
      </c>
      <c r="H233" s="91" t="s">
        <v>564</v>
      </c>
      <c r="I233" s="92"/>
      <c r="J233" s="93">
        <v>2</v>
      </c>
      <c r="K233" s="103" t="str">
        <f>CONCATENATE(LOOKUP(INT(J233),'[1]So'!$A$1:$A$11,'[1]So'!$B$1:$B$11)," phẩy ",LOOKUP(ROUND(MOD(J233,1)*10,0),'[1]So'!$A$1:$A$11,'[1]So'!$C$1:$C$11))</f>
        <v>Hai phẩy không</v>
      </c>
      <c r="L233" s="94">
        <v>2</v>
      </c>
      <c r="M233" s="104" t="str">
        <f>CONCATENATE(LOOKUP(INT(L233),'[1]So'!$A$1:$A$11,'[1]So'!$B$1:$B$11)," phẩy ",LOOKUP(ROUND(MOD(L233,1)*10,0),'[1]So'!$A$1:$A$11,'[1]So'!$C$1:$C$11))</f>
        <v>Hai phẩy không</v>
      </c>
      <c r="N233" s="95"/>
      <c r="O233" s="95"/>
      <c r="P233" s="45" t="s">
        <v>272</v>
      </c>
    </row>
    <row r="234" ht="6.75" customHeight="1"/>
    <row r="235" spans="1:15" s="14" customFormat="1" ht="16.5" customHeight="1">
      <c r="A235" s="13"/>
      <c r="B235" s="13"/>
      <c r="C235" s="14" t="s">
        <v>543</v>
      </c>
      <c r="D235" s="55"/>
      <c r="I235" s="42"/>
      <c r="J235" s="15"/>
      <c r="K235" s="38"/>
      <c r="L235" s="22"/>
      <c r="M235" s="49"/>
      <c r="N235" s="15"/>
      <c r="O235" s="15"/>
    </row>
    <row r="236" spans="1:15" s="14" customFormat="1" ht="10.5" customHeight="1">
      <c r="A236" s="13"/>
      <c r="B236" s="13"/>
      <c r="D236" s="55"/>
      <c r="I236" s="42"/>
      <c r="J236" s="15"/>
      <c r="K236" s="38"/>
      <c r="L236" s="22"/>
      <c r="M236" s="49"/>
      <c r="N236" s="15"/>
      <c r="O236" s="15"/>
    </row>
    <row r="237" spans="1:16" s="16" customFormat="1" ht="20.25" customHeight="1">
      <c r="A237" s="120" t="s">
        <v>11</v>
      </c>
      <c r="B237" s="120"/>
      <c r="C237" s="120"/>
      <c r="D237" s="120"/>
      <c r="H237" s="120" t="s">
        <v>12</v>
      </c>
      <c r="I237" s="120"/>
      <c r="J237" s="120"/>
      <c r="K237" s="120"/>
      <c r="L237" s="120"/>
      <c r="M237" s="120"/>
      <c r="N237" s="120"/>
      <c r="O237" s="120"/>
      <c r="P237" s="120"/>
    </row>
    <row r="238" spans="4:15" s="14" customFormat="1" ht="15.75">
      <c r="D238" s="55"/>
      <c r="I238" s="42"/>
      <c r="J238" s="15"/>
      <c r="K238" s="38"/>
      <c r="L238" s="22"/>
      <c r="M238" s="49"/>
      <c r="N238" s="15"/>
      <c r="O238" s="15"/>
    </row>
    <row r="239" spans="4:15" s="14" customFormat="1" ht="15.75">
      <c r="D239" s="55"/>
      <c r="I239" s="42"/>
      <c r="J239" s="15"/>
      <c r="K239" s="38"/>
      <c r="L239" s="22"/>
      <c r="M239" s="49"/>
      <c r="N239" s="15"/>
      <c r="O239" s="15"/>
    </row>
    <row r="240" spans="4:15" s="14" customFormat="1" ht="14.25" customHeight="1">
      <c r="D240" s="55"/>
      <c r="I240" s="42"/>
      <c r="J240" s="15"/>
      <c r="K240" s="38"/>
      <c r="L240" s="22"/>
      <c r="M240" s="49"/>
      <c r="N240" s="15"/>
      <c r="O240" s="15"/>
    </row>
    <row r="241" spans="4:15" s="14" customFormat="1" ht="15.75">
      <c r="D241" s="55"/>
      <c r="I241" s="42"/>
      <c r="J241" s="15"/>
      <c r="K241" s="38"/>
      <c r="L241" s="22"/>
      <c r="M241" s="49"/>
      <c r="N241" s="15"/>
      <c r="O241" s="15"/>
    </row>
    <row r="242" spans="4:15" s="14" customFormat="1" ht="15.75">
      <c r="D242" s="55"/>
      <c r="I242" s="42"/>
      <c r="J242" s="15"/>
      <c r="K242" s="38"/>
      <c r="L242" s="22"/>
      <c r="M242" s="49"/>
      <c r="N242" s="15"/>
      <c r="O242" s="15"/>
    </row>
    <row r="243" spans="1:16" s="14" customFormat="1" ht="15">
      <c r="A243" s="134" t="s">
        <v>34</v>
      </c>
      <c r="B243" s="134"/>
      <c r="C243" s="134"/>
      <c r="D243" s="134"/>
      <c r="F243" s="9"/>
      <c r="G243" s="9"/>
      <c r="H243" s="134" t="s">
        <v>19</v>
      </c>
      <c r="I243" s="134"/>
      <c r="J243" s="134"/>
      <c r="K243" s="134"/>
      <c r="L243" s="134"/>
      <c r="M243" s="134"/>
      <c r="N243" s="134"/>
      <c r="O243" s="134"/>
      <c r="P243" s="134"/>
    </row>
    <row r="244" spans="4:15" s="14" customFormat="1" ht="15.75">
      <c r="D244" s="55"/>
      <c r="I244" s="42"/>
      <c r="J244" s="15"/>
      <c r="K244" s="38"/>
      <c r="L244" s="22"/>
      <c r="M244" s="49"/>
      <c r="N244" s="15"/>
      <c r="O244" s="15"/>
    </row>
    <row r="245" spans="4:15" s="14" customFormat="1" ht="15.75">
      <c r="D245" s="55"/>
      <c r="I245" s="42"/>
      <c r="J245" s="15"/>
      <c r="K245" s="38"/>
      <c r="L245" s="22"/>
      <c r="M245" s="49"/>
      <c r="N245" s="15"/>
      <c r="O245" s="15"/>
    </row>
  </sheetData>
  <sheetProtection/>
  <mergeCells count="25">
    <mergeCell ref="A243:D243"/>
    <mergeCell ref="H243:P243"/>
    <mergeCell ref="L10:M10"/>
    <mergeCell ref="N10:N11"/>
    <mergeCell ref="O10:O11"/>
    <mergeCell ref="P10:P11"/>
    <mergeCell ref="A237:D237"/>
    <mergeCell ref="H237:P237"/>
    <mergeCell ref="A6:P6"/>
    <mergeCell ref="A7:P7"/>
    <mergeCell ref="A10:A11"/>
    <mergeCell ref="C10:D11"/>
    <mergeCell ref="E10:E11"/>
    <mergeCell ref="F10:F11"/>
    <mergeCell ref="G10:G11"/>
    <mergeCell ref="H10:H11"/>
    <mergeCell ref="I10:I11"/>
    <mergeCell ref="J10:K10"/>
    <mergeCell ref="A1:F1"/>
    <mergeCell ref="G1:K1"/>
    <mergeCell ref="A2:F2"/>
    <mergeCell ref="G2:K2"/>
    <mergeCell ref="A3:F3"/>
    <mergeCell ref="A4:F4"/>
    <mergeCell ref="H4:N4"/>
  </mergeCells>
  <conditionalFormatting sqref="M11 J11:J233 K11 L11:L233 N12:O233">
    <cfRule type="cellIs" priority="370" dxfId="146" operator="greaterThan">
      <formula>10</formula>
    </cfRule>
  </conditionalFormatting>
  <conditionalFormatting sqref="M11 J11:J233 K11 L11:L233 N12:O233">
    <cfRule type="cellIs" priority="364" dxfId="147" operator="greaterThan">
      <formula>10</formula>
    </cfRule>
    <cfRule type="cellIs" priority="365" dxfId="146" operator="greaterThan">
      <formula>10</formula>
    </cfRule>
    <cfRule type="cellIs" priority="366" dxfId="148" operator="greaterThan">
      <formula>10</formula>
    </cfRule>
    <cfRule type="cellIs" priority="367" dxfId="0" operator="greaterThan">
      <formula>10</formula>
    </cfRule>
    <cfRule type="cellIs" priority="368" dxfId="149" operator="greaterThan">
      <formula>10</formula>
    </cfRule>
    <cfRule type="cellIs" priority="369" dxfId="149" operator="greaterThan">
      <formula>10</formula>
    </cfRule>
  </conditionalFormatting>
  <conditionalFormatting sqref="F12">
    <cfRule type="duplicateValues" priority="363" dxfId="146">
      <formula>AND(COUNTIF($F$12:$F$12,F12)&gt;1,NOT(ISBLANK(F12)))</formula>
    </cfRule>
  </conditionalFormatting>
  <conditionalFormatting sqref="I12">
    <cfRule type="duplicateValues" priority="362" dxfId="33">
      <formula>AND(COUNTIF($I$12:$I$12,I12)&gt;1,NOT(ISBLANK(I12)))</formula>
    </cfRule>
  </conditionalFormatting>
  <conditionalFormatting sqref="F13">
    <cfRule type="duplicateValues" priority="361" dxfId="146">
      <formula>AND(COUNTIF($F$13:$F$13,F13)&gt;1,NOT(ISBLANK(F13)))</formula>
    </cfRule>
  </conditionalFormatting>
  <conditionalFormatting sqref="I13">
    <cfRule type="duplicateValues" priority="360" dxfId="33">
      <formula>AND(COUNTIF($I$13:$I$13,I13)&gt;1,NOT(ISBLANK(I13)))</formula>
    </cfRule>
  </conditionalFormatting>
  <conditionalFormatting sqref="F14">
    <cfRule type="duplicateValues" priority="359" dxfId="146">
      <formula>AND(COUNTIF($F$14:$F$14,F14)&gt;1,NOT(ISBLANK(F14)))</formula>
    </cfRule>
  </conditionalFormatting>
  <conditionalFormatting sqref="I14">
    <cfRule type="duplicateValues" priority="358" dxfId="33">
      <formula>AND(COUNTIF($I$14:$I$14,I14)&gt;1,NOT(ISBLANK(I14)))</formula>
    </cfRule>
  </conditionalFormatting>
  <conditionalFormatting sqref="F15">
    <cfRule type="duplicateValues" priority="357" dxfId="146">
      <formula>AND(COUNTIF($F$15:$F$15,F15)&gt;1,NOT(ISBLANK(F15)))</formula>
    </cfRule>
  </conditionalFormatting>
  <conditionalFormatting sqref="I15">
    <cfRule type="duplicateValues" priority="356" dxfId="33">
      <formula>AND(COUNTIF($I$15:$I$15,I15)&gt;1,NOT(ISBLANK(I15)))</formula>
    </cfRule>
  </conditionalFormatting>
  <conditionalFormatting sqref="F16">
    <cfRule type="duplicateValues" priority="355" dxfId="146">
      <formula>AND(COUNTIF($F$16:$F$16,F16)&gt;1,NOT(ISBLANK(F16)))</formula>
    </cfRule>
  </conditionalFormatting>
  <conditionalFormatting sqref="I16">
    <cfRule type="duplicateValues" priority="354" dxfId="33">
      <formula>AND(COUNTIF($I$16:$I$16,I16)&gt;1,NOT(ISBLANK(I16)))</formula>
    </cfRule>
  </conditionalFormatting>
  <conditionalFormatting sqref="F17">
    <cfRule type="duplicateValues" priority="353" dxfId="146">
      <formula>AND(COUNTIF($F$17:$F$17,F17)&gt;1,NOT(ISBLANK(F17)))</formula>
    </cfRule>
  </conditionalFormatting>
  <conditionalFormatting sqref="I17">
    <cfRule type="duplicateValues" priority="352" dxfId="33">
      <formula>AND(COUNTIF($I$17:$I$17,I17)&gt;1,NOT(ISBLANK(I17)))</formula>
    </cfRule>
  </conditionalFormatting>
  <conditionalFormatting sqref="F21">
    <cfRule type="duplicateValues" priority="351" dxfId="146">
      <formula>AND(COUNTIF($F$21:$F$21,F21)&gt;1,NOT(ISBLANK(F21)))</formula>
    </cfRule>
  </conditionalFormatting>
  <conditionalFormatting sqref="I21">
    <cfRule type="duplicateValues" priority="350" dxfId="33">
      <formula>AND(COUNTIF($I$21:$I$21,I21)&gt;1,NOT(ISBLANK(I21)))</formula>
    </cfRule>
  </conditionalFormatting>
  <conditionalFormatting sqref="F18">
    <cfRule type="duplicateValues" priority="349" dxfId="146">
      <formula>AND(COUNTIF($F$18:$F$18,F18)&gt;1,NOT(ISBLANK(F18)))</formula>
    </cfRule>
  </conditionalFormatting>
  <conditionalFormatting sqref="I18">
    <cfRule type="duplicateValues" priority="348" dxfId="33">
      <formula>AND(COUNTIF($I$18:$I$18,I18)&gt;1,NOT(ISBLANK(I18)))</formula>
    </cfRule>
  </conditionalFormatting>
  <conditionalFormatting sqref="F19:F20">
    <cfRule type="duplicateValues" priority="347" dxfId="146">
      <formula>AND(COUNTIF($F$19:$F$20,F19)&gt;1,NOT(ISBLANK(F19)))</formula>
    </cfRule>
  </conditionalFormatting>
  <conditionalFormatting sqref="I19:I20">
    <cfRule type="duplicateValues" priority="346" dxfId="33">
      <formula>AND(COUNTIF($I$19:$I$20,I19)&gt;1,NOT(ISBLANK(I19)))</formula>
    </cfRule>
  </conditionalFormatting>
  <conditionalFormatting sqref="F22">
    <cfRule type="duplicateValues" priority="345" dxfId="146">
      <formula>AND(COUNTIF($F$22:$F$22,F22)&gt;1,NOT(ISBLANK(F22)))</formula>
    </cfRule>
  </conditionalFormatting>
  <conditionalFormatting sqref="I22">
    <cfRule type="duplicateValues" priority="344" dxfId="33">
      <formula>AND(COUNTIF($I$22:$I$22,I22)&gt;1,NOT(ISBLANK(I22)))</formula>
    </cfRule>
  </conditionalFormatting>
  <conditionalFormatting sqref="F61">
    <cfRule type="duplicateValues" priority="343" dxfId="146">
      <formula>AND(COUNTIF($F$61:$F$61,F61)&gt;1,NOT(ISBLANK(F61)))</formula>
    </cfRule>
  </conditionalFormatting>
  <conditionalFormatting sqref="I61">
    <cfRule type="duplicateValues" priority="342" dxfId="33">
      <formula>AND(COUNTIF($I$61:$I$61,I61)&gt;1,NOT(ISBLANK(I61)))</formula>
    </cfRule>
  </conditionalFormatting>
  <conditionalFormatting sqref="F99">
    <cfRule type="duplicateValues" priority="341" dxfId="146">
      <formula>AND(COUNTIF($F$99:$F$99,F99)&gt;1,NOT(ISBLANK(F99)))</formula>
    </cfRule>
  </conditionalFormatting>
  <conditionalFormatting sqref="F112">
    <cfRule type="duplicateValues" priority="340" dxfId="146">
      <formula>AND(COUNTIF($F$112:$F$112,F112)&gt;1,NOT(ISBLANK(F112)))</formula>
    </cfRule>
  </conditionalFormatting>
  <conditionalFormatting sqref="F82">
    <cfRule type="duplicateValues" priority="339" dxfId="146">
      <formula>AND(COUNTIF($F$82:$F$82,F82)&gt;1,NOT(ISBLANK(F82)))</formula>
    </cfRule>
  </conditionalFormatting>
  <conditionalFormatting sqref="F23 F48:F57">
    <cfRule type="duplicateValues" priority="338" dxfId="146">
      <formula>AND(COUNTIF($F$23:$F$23,F23)+COUNTIF($F$48:$F$57,F23)&gt;1,NOT(ISBLANK(F23)))</formula>
    </cfRule>
  </conditionalFormatting>
  <conditionalFormatting sqref="I23 I48:I57">
    <cfRule type="duplicateValues" priority="337" dxfId="33">
      <formula>AND(COUNTIF($I$23:$I$23,I23)+COUNTIF($I$48:$I$57,I23)&gt;1,NOT(ISBLANK(I23)))</formula>
    </cfRule>
  </conditionalFormatting>
  <conditionalFormatting sqref="F26">
    <cfRule type="duplicateValues" priority="332" dxfId="146">
      <formula>AND(COUNTIF($F$26:$F$26,F26)&gt;1,NOT(ISBLANK(F26)))</formula>
    </cfRule>
  </conditionalFormatting>
  <conditionalFormatting sqref="F27">
    <cfRule type="duplicateValues" priority="331" dxfId="146">
      <formula>AND(COUNTIF($F$27:$F$27,F27)&gt;1,NOT(ISBLANK(F27)))</formula>
    </cfRule>
  </conditionalFormatting>
  <conditionalFormatting sqref="F28">
    <cfRule type="duplicateValues" priority="330" dxfId="146">
      <formula>AND(COUNTIF($F$28:$F$28,F28)&gt;1,NOT(ISBLANK(F28)))</formula>
    </cfRule>
  </conditionalFormatting>
  <conditionalFormatting sqref="F29">
    <cfRule type="duplicateValues" priority="329" dxfId="146">
      <formula>AND(COUNTIF($F$29:$F$29,F29)&gt;1,NOT(ISBLANK(F29)))</formula>
    </cfRule>
  </conditionalFormatting>
  <conditionalFormatting sqref="F30">
    <cfRule type="duplicateValues" priority="328" dxfId="146">
      <formula>AND(COUNTIF($F$30:$F$30,F30)&gt;1,NOT(ISBLANK(F30)))</formula>
    </cfRule>
  </conditionalFormatting>
  <conditionalFormatting sqref="F31">
    <cfRule type="duplicateValues" priority="327" dxfId="146">
      <formula>AND(COUNTIF($F$31:$F$31,F31)&gt;1,NOT(ISBLANK(F31)))</formula>
    </cfRule>
  </conditionalFormatting>
  <conditionalFormatting sqref="F32">
    <cfRule type="duplicateValues" priority="325" dxfId="147" stopIfTrue="1">
      <formula>AND(COUNTIF($F$32:$F$32,F32)&gt;1,NOT(ISBLANK(F32)))</formula>
    </cfRule>
    <cfRule type="duplicateValues" priority="326" dxfId="146" stopIfTrue="1">
      <formula>AND(COUNTIF($F$32:$F$32,F32)&gt;1,NOT(ISBLANK(F32)))</formula>
    </cfRule>
  </conditionalFormatting>
  <conditionalFormatting sqref="F33:F47">
    <cfRule type="duplicateValues" priority="324" dxfId="146">
      <formula>AND(COUNTIF($F$33:$F$47,F33)&gt;1,NOT(ISBLANK(F33)))</formula>
    </cfRule>
  </conditionalFormatting>
  <conditionalFormatting sqref="F34:F37">
    <cfRule type="duplicateValues" priority="323" dxfId="146">
      <formula>AND(COUNTIF($F$34:$F$37,F34)&gt;1,NOT(ISBLANK(F34)))</formula>
    </cfRule>
  </conditionalFormatting>
  <conditionalFormatting sqref="F38:F47">
    <cfRule type="duplicateValues" priority="322" dxfId="146">
      <formula>AND(COUNTIF($F$38:$F$47,F38)&gt;1,NOT(ISBLANK(F38)))</formula>
    </cfRule>
  </conditionalFormatting>
  <conditionalFormatting sqref="I34:I37">
    <cfRule type="duplicateValues" priority="320" dxfId="146">
      <formula>AND(COUNTIF($I$34:$I$37,I34)&gt;1,NOT(ISBLANK(I34)))</formula>
    </cfRule>
  </conditionalFormatting>
  <conditionalFormatting sqref="I38:I47">
    <cfRule type="duplicateValues" priority="319" dxfId="146">
      <formula>AND(COUNTIF($I$38:$I$47,I38)&gt;1,NOT(ISBLANK(I38)))</formula>
    </cfRule>
  </conditionalFormatting>
  <conditionalFormatting sqref="F118">
    <cfRule type="duplicateValues" priority="318" dxfId="146">
      <formula>AND(COUNTIF($F$118:$F$118,F118)&gt;1,NOT(ISBLANK(F118)))</formula>
    </cfRule>
  </conditionalFormatting>
  <conditionalFormatting sqref="F119">
    <cfRule type="duplicateValues" priority="317" dxfId="146">
      <formula>AND(COUNTIF($F$119:$F$119,F119)&gt;1,NOT(ISBLANK(F119)))</formula>
    </cfRule>
  </conditionalFormatting>
  <conditionalFormatting sqref="F121:F123">
    <cfRule type="duplicateValues" priority="316" dxfId="146">
      <formula>AND(COUNTIF($F$121:$F$123,F121)&gt;1,NOT(ISBLANK(F121)))</formula>
    </cfRule>
  </conditionalFormatting>
  <conditionalFormatting sqref="F126">
    <cfRule type="duplicateValues" priority="315" dxfId="146">
      <formula>AND(COUNTIF($F$126:$F$126,F126)&gt;1,NOT(ISBLANK(F126)))</formula>
    </cfRule>
  </conditionalFormatting>
  <conditionalFormatting sqref="F127 F124:F125">
    <cfRule type="duplicateValues" priority="314" dxfId="146">
      <formula>AND(COUNTIF($F$127:$F$127,F124)+COUNTIF($F$124:$F$125,F124)&gt;1,NOT(ISBLANK(F124)))</formula>
    </cfRule>
  </conditionalFormatting>
  <conditionalFormatting sqref="F128:F129 F120">
    <cfRule type="duplicateValues" priority="313" dxfId="146">
      <formula>AND(COUNTIF($F$128:$F$129,F120)+COUNTIF($F$120:$F$120,F120)&gt;1,NOT(ISBLANK(F120)))</formula>
    </cfRule>
  </conditionalFormatting>
  <conditionalFormatting sqref="F130">
    <cfRule type="duplicateValues" priority="312" dxfId="146">
      <formula>AND(COUNTIF($F$130:$F$130,F130)&gt;1,NOT(ISBLANK(F130)))</formula>
    </cfRule>
  </conditionalFormatting>
  <conditionalFormatting sqref="F132">
    <cfRule type="duplicateValues" priority="311" dxfId="146">
      <formula>AND(COUNTIF($F$132:$F$132,F132)&gt;1,NOT(ISBLANK(F132)))</formula>
    </cfRule>
  </conditionalFormatting>
  <conditionalFormatting sqref="F133">
    <cfRule type="duplicateValues" priority="310" dxfId="146">
      <formula>AND(COUNTIF($F$133:$F$133,F133)&gt;1,NOT(ISBLANK(F133)))</formula>
    </cfRule>
  </conditionalFormatting>
  <conditionalFormatting sqref="F131">
    <cfRule type="duplicateValues" priority="309" dxfId="146">
      <formula>AND(COUNTIF($F$131:$F$131,F131)&gt;1,NOT(ISBLANK(F131)))</formula>
    </cfRule>
  </conditionalFormatting>
  <conditionalFormatting sqref="F134">
    <cfRule type="duplicateValues" priority="308" dxfId="146">
      <formula>AND(COUNTIF($F$134:$F$134,F134)&gt;1,NOT(ISBLANK(F134)))</formula>
    </cfRule>
  </conditionalFormatting>
  <conditionalFormatting sqref="F135:F136">
    <cfRule type="duplicateValues" priority="307" dxfId="146">
      <formula>AND(COUNTIF($F$135:$F$136,F135)&gt;1,NOT(ISBLANK(F135)))</formula>
    </cfRule>
  </conditionalFormatting>
  <conditionalFormatting sqref="F138">
    <cfRule type="duplicateValues" priority="306" dxfId="146">
      <formula>AND(COUNTIF($F$138:$F$138,F138)&gt;1,NOT(ISBLANK(F138)))</formula>
    </cfRule>
  </conditionalFormatting>
  <conditionalFormatting sqref="F137">
    <cfRule type="duplicateValues" priority="305" dxfId="146">
      <formula>AND(COUNTIF($F$137:$F$137,F137)&gt;1,NOT(ISBLANK(F137)))</formula>
    </cfRule>
  </conditionalFormatting>
  <conditionalFormatting sqref="F139">
    <cfRule type="duplicateValues" priority="304" dxfId="146">
      <formula>AND(COUNTIF($F$139:$F$139,F139)&gt;1,NOT(ISBLANK(F139)))</formula>
    </cfRule>
  </conditionalFormatting>
  <conditionalFormatting sqref="F140">
    <cfRule type="duplicateValues" priority="303" dxfId="146">
      <formula>AND(COUNTIF($F$140:$F$140,F140)&gt;1,NOT(ISBLANK(F140)))</formula>
    </cfRule>
  </conditionalFormatting>
  <conditionalFormatting sqref="F155">
    <cfRule type="duplicateValues" priority="302" dxfId="146">
      <formula>AND(COUNTIF($F$155:$F$155,F155)&gt;1,NOT(ISBLANK(F155)))</formula>
    </cfRule>
  </conditionalFormatting>
  <conditionalFormatting sqref="F142">
    <cfRule type="duplicateValues" priority="301" dxfId="146">
      <formula>AND(COUNTIF($F$142:$F$142,F142)&gt;1,NOT(ISBLANK(F142)))</formula>
    </cfRule>
  </conditionalFormatting>
  <conditionalFormatting sqref="F141">
    <cfRule type="duplicateValues" priority="300" dxfId="146">
      <formula>AND(COUNTIF($F$141:$F$141,F141)&gt;1,NOT(ISBLANK(F141)))</formula>
    </cfRule>
  </conditionalFormatting>
  <conditionalFormatting sqref="F156">
    <cfRule type="duplicateValues" priority="299" dxfId="146">
      <formula>AND(COUNTIF($F$156:$F$156,F156)&gt;1,NOT(ISBLANK(F156)))</formula>
    </cfRule>
  </conditionalFormatting>
  <conditionalFormatting sqref="F154">
    <cfRule type="duplicateValues" priority="298" dxfId="146">
      <formula>AND(COUNTIF($F$154:$F$154,F154)&gt;1,NOT(ISBLANK(F154)))</formula>
    </cfRule>
  </conditionalFormatting>
  <conditionalFormatting sqref="F153">
    <cfRule type="duplicateValues" priority="297" dxfId="146">
      <formula>AND(COUNTIF($F$153:$F$153,F153)&gt;1,NOT(ISBLANK(F153)))</formula>
    </cfRule>
  </conditionalFormatting>
  <conditionalFormatting sqref="F152">
    <cfRule type="duplicateValues" priority="296" dxfId="146">
      <formula>AND(COUNTIF($F$152:$F$152,F152)&gt;1,NOT(ISBLANK(F152)))</formula>
    </cfRule>
  </conditionalFormatting>
  <conditionalFormatting sqref="F151">
    <cfRule type="duplicateValues" priority="295" dxfId="146">
      <formula>AND(COUNTIF($F$151:$F$151,F151)&gt;1,NOT(ISBLANK(F151)))</formula>
    </cfRule>
  </conditionalFormatting>
  <conditionalFormatting sqref="F150">
    <cfRule type="duplicateValues" priority="294" dxfId="146">
      <formula>AND(COUNTIF($F$150:$F$150,F150)&gt;1,NOT(ISBLANK(F150)))</formula>
    </cfRule>
  </conditionalFormatting>
  <conditionalFormatting sqref="F149">
    <cfRule type="duplicateValues" priority="293" dxfId="146">
      <formula>AND(COUNTIF($F$149:$F$149,F149)&gt;1,NOT(ISBLANK(F149)))</formula>
    </cfRule>
  </conditionalFormatting>
  <conditionalFormatting sqref="F148">
    <cfRule type="duplicateValues" priority="292" dxfId="146">
      <formula>AND(COUNTIF($F$148:$F$148,F148)&gt;1,NOT(ISBLANK(F148)))</formula>
    </cfRule>
  </conditionalFormatting>
  <conditionalFormatting sqref="F147">
    <cfRule type="duplicateValues" priority="291" dxfId="146">
      <formula>AND(COUNTIF($F$147:$F$147,F147)&gt;1,NOT(ISBLANK(F147)))</formula>
    </cfRule>
  </conditionalFormatting>
  <conditionalFormatting sqref="F146">
    <cfRule type="duplicateValues" priority="290" dxfId="146">
      <formula>AND(COUNTIF($F$146:$F$146,F146)&gt;1,NOT(ISBLANK(F146)))</formula>
    </cfRule>
  </conditionalFormatting>
  <conditionalFormatting sqref="F145">
    <cfRule type="duplicateValues" priority="289" dxfId="146">
      <formula>AND(COUNTIF($F$145:$F$145,F145)&gt;1,NOT(ISBLANK(F145)))</formula>
    </cfRule>
  </conditionalFormatting>
  <conditionalFormatting sqref="F144">
    <cfRule type="duplicateValues" priority="288" dxfId="146">
      <formula>AND(COUNTIF($F$144:$F$144,F144)&gt;1,NOT(ISBLANK(F144)))</formula>
    </cfRule>
  </conditionalFormatting>
  <conditionalFormatting sqref="F143">
    <cfRule type="duplicateValues" priority="287" dxfId="146">
      <formula>AND(COUNTIF($F$143:$F$143,F143)&gt;1,NOT(ISBLANK(F143)))</formula>
    </cfRule>
  </conditionalFormatting>
  <conditionalFormatting sqref="F233">
    <cfRule type="duplicateValues" priority="90" dxfId="146">
      <formula>AND(COUNTIF($F$233:$F$233,F233)&gt;1,NOT(ISBLANK(F233)))</formula>
    </cfRule>
  </conditionalFormatting>
  <conditionalFormatting sqref="F159:F161">
    <cfRule type="duplicateValues" priority="89" dxfId="146">
      <formula>AND(COUNTIF($F$159:$F$161,F159)&gt;1,NOT(ISBLANK(F159)))</formula>
    </cfRule>
  </conditionalFormatting>
  <conditionalFormatting sqref="F162:F164">
    <cfRule type="duplicateValues" priority="88" dxfId="146">
      <formula>AND(COUNTIF($F$162:$F$164,F162)&gt;1,NOT(ISBLANK(F162)))</formula>
    </cfRule>
  </conditionalFormatting>
  <conditionalFormatting sqref="F165">
    <cfRule type="duplicateValues" priority="87" dxfId="146">
      <formula>AND(COUNTIF($F$165:$F$165,F165)&gt;1,NOT(ISBLANK(F165)))</formula>
    </cfRule>
  </conditionalFormatting>
  <conditionalFormatting sqref="F166:F167">
    <cfRule type="duplicateValues" priority="86" dxfId="146">
      <formula>AND(COUNTIF($F$166:$F$167,F166)&gt;1,NOT(ISBLANK(F166)))</formula>
    </cfRule>
  </conditionalFormatting>
  <conditionalFormatting sqref="F168 F157:F158">
    <cfRule type="duplicateValues" priority="85" dxfId="146">
      <formula>AND(COUNTIF($F$168:$F$168,F157)+COUNTIF($F$157:$F$158,F157)&gt;1,NOT(ISBLANK(F157)))</formula>
    </cfRule>
  </conditionalFormatting>
  <conditionalFormatting sqref="F174:F175">
    <cfRule type="duplicateValues" priority="84" dxfId="146">
      <formula>AND(COUNTIF($F$174:$F$175,F174)&gt;1,NOT(ISBLANK(F174)))</formula>
    </cfRule>
  </conditionalFormatting>
  <conditionalFormatting sqref="F176 F173">
    <cfRule type="duplicateValues" priority="83" dxfId="146">
      <formula>AND(COUNTIF($F$176:$F$176,F173)+COUNTIF($F$173:$F$173,F173)&gt;1,NOT(ISBLANK(F173)))</formula>
    </cfRule>
  </conditionalFormatting>
  <conditionalFormatting sqref="F177">
    <cfRule type="duplicateValues" priority="82" dxfId="146">
      <formula>AND(COUNTIF($F$177:$F$177,F177)&gt;1,NOT(ISBLANK(F177)))</formula>
    </cfRule>
  </conditionalFormatting>
  <conditionalFormatting sqref="F169:F172">
    <cfRule type="duplicateValues" priority="81" dxfId="146">
      <formula>AND(COUNTIF($F$169:$F$172,F169)&gt;1,NOT(ISBLANK(F169)))</formula>
    </cfRule>
  </conditionalFormatting>
  <conditionalFormatting sqref="F178">
    <cfRule type="duplicateValues" priority="80" dxfId="146">
      <formula>AND(COUNTIF($F$178:$F$178,F178)&gt;1,NOT(ISBLANK(F178)))</formula>
    </cfRule>
  </conditionalFormatting>
  <conditionalFormatting sqref="F182:F184">
    <cfRule type="duplicateValues" priority="79" dxfId="146">
      <formula>AND(COUNTIF($F$182:$F$184,F182)&gt;1,NOT(ISBLANK(F182)))</formula>
    </cfRule>
  </conditionalFormatting>
  <conditionalFormatting sqref="F185:F186">
    <cfRule type="duplicateValues" priority="78" dxfId="146">
      <formula>AND(COUNTIF($F$185:$F$186,F185)&gt;1,NOT(ISBLANK(F185)))</formula>
    </cfRule>
  </conditionalFormatting>
  <conditionalFormatting sqref="F187 F179:F181">
    <cfRule type="duplicateValues" priority="77" dxfId="146">
      <formula>AND(COUNTIF($F$187:$F$187,F179)+COUNTIF($F$179:$F$181,F179)&gt;1,NOT(ISBLANK(F179)))</formula>
    </cfRule>
  </conditionalFormatting>
  <conditionalFormatting sqref="F188">
    <cfRule type="duplicateValues" priority="76" dxfId="146">
      <formula>AND(COUNTIF($F$188:$F$188,F188)&gt;1,NOT(ISBLANK(F188)))</formula>
    </cfRule>
  </conditionalFormatting>
  <conditionalFormatting sqref="F193:F195">
    <cfRule type="duplicateValues" priority="75" dxfId="146">
      <formula>AND(COUNTIF($F$193:$F$195,F193)&gt;1,NOT(ISBLANK(F193)))</formula>
    </cfRule>
  </conditionalFormatting>
  <conditionalFormatting sqref="F197:F198">
    <cfRule type="duplicateValues" priority="74" dxfId="146">
      <formula>AND(COUNTIF($F$197:$F$198,F197)&gt;1,NOT(ISBLANK(F197)))</formula>
    </cfRule>
  </conditionalFormatting>
  <conditionalFormatting sqref="F203">
    <cfRule type="duplicateValues" priority="73" dxfId="146">
      <formula>AND(COUNTIF($F$203:$F$203,F203)&gt;1,NOT(ISBLANK(F203)))</formula>
    </cfRule>
  </conditionalFormatting>
  <conditionalFormatting sqref="F200:F202">
    <cfRule type="duplicateValues" priority="72" dxfId="146">
      <formula>AND(COUNTIF($F$200:$F$202,F200)&gt;1,NOT(ISBLANK(F200)))</formula>
    </cfRule>
  </conditionalFormatting>
  <conditionalFormatting sqref="F204">
    <cfRule type="duplicateValues" priority="71" dxfId="146">
      <formula>AND(COUNTIF($F$204:$F$204,F204)&gt;1,NOT(ISBLANK(F204)))</formula>
    </cfRule>
  </conditionalFormatting>
  <conditionalFormatting sqref="F210">
    <cfRule type="duplicateValues" priority="70" dxfId="146">
      <formula>AND(COUNTIF($F$210:$F$210,F210)&gt;1,NOT(ISBLANK(F210)))</formula>
    </cfRule>
  </conditionalFormatting>
  <conditionalFormatting sqref="F213:F214">
    <cfRule type="duplicateValues" priority="69" dxfId="146">
      <formula>AND(COUNTIF($F$213:$F$214,F213)&gt;1,NOT(ISBLANK(F213)))</formula>
    </cfRule>
  </conditionalFormatting>
  <conditionalFormatting sqref="F211:F212 F205:F209">
    <cfRule type="duplicateValues" priority="68" dxfId="146">
      <formula>AND(COUNTIF($F$211:$F$212,F205)+COUNTIF($F$205:$F$209,F205)&gt;1,NOT(ISBLANK(F205)))</formula>
    </cfRule>
  </conditionalFormatting>
  <conditionalFormatting sqref="F215">
    <cfRule type="duplicateValues" priority="67" dxfId="146">
      <formula>AND(COUNTIF($F$215:$F$215,F215)&gt;1,NOT(ISBLANK(F215)))</formula>
    </cfRule>
  </conditionalFormatting>
  <conditionalFormatting sqref="F219:F221">
    <cfRule type="duplicateValues" priority="66" dxfId="146">
      <formula>AND(COUNTIF($F$219:$F$221,F219)&gt;1,NOT(ISBLANK(F219)))</formula>
    </cfRule>
  </conditionalFormatting>
  <conditionalFormatting sqref="F225">
    <cfRule type="duplicateValues" priority="65" dxfId="146">
      <formula>AND(COUNTIF($F$225:$F$225,F225)&gt;1,NOT(ISBLANK(F225)))</formula>
    </cfRule>
  </conditionalFormatting>
  <conditionalFormatting sqref="F227 F222:F224 F216:F218">
    <cfRule type="duplicateValues" priority="64" dxfId="146">
      <formula>AND(COUNTIF($F$227:$F$227,F216)+COUNTIF($F$222:$F$224,F216)+COUNTIF($F$216:$F$218,F216)&gt;1,NOT(ISBLANK(F216)))</formula>
    </cfRule>
  </conditionalFormatting>
  <conditionalFormatting sqref="F226">
    <cfRule type="duplicateValues" priority="63" dxfId="146">
      <formula>AND(COUNTIF($F$226:$F$226,F226)&gt;1,NOT(ISBLANK(F226)))</formula>
    </cfRule>
  </conditionalFormatting>
  <conditionalFormatting sqref="F228 F199">
    <cfRule type="duplicateValues" priority="62" dxfId="146">
      <formula>AND(COUNTIF($F$228:$F$228,F199)+COUNTIF($F$199:$F$199,F199)&gt;1,NOT(ISBLANK(F199)))</formula>
    </cfRule>
  </conditionalFormatting>
  <conditionalFormatting sqref="F196 F189:F192">
    <cfRule type="duplicateValues" priority="61" dxfId="146">
      <formula>AND(COUNTIF($F$196:$F$196,F189)+COUNTIF($F$189:$F$192,F189)&gt;1,NOT(ISBLANK(F189)))</formula>
    </cfRule>
  </conditionalFormatting>
  <conditionalFormatting sqref="F229">
    <cfRule type="duplicateValues" priority="60" dxfId="146">
      <formula>AND(COUNTIF($F$229:$F$229,F229)&gt;1,NOT(ISBLANK(F229)))</formula>
    </cfRule>
  </conditionalFormatting>
  <conditionalFormatting sqref="F230:F231">
    <cfRule type="duplicateValues" priority="59" dxfId="146">
      <formula>AND(COUNTIF($F$230:$F$231,F230)&gt;1,NOT(ISBLANK(F230)))</formula>
    </cfRule>
  </conditionalFormatting>
  <conditionalFormatting sqref="F232">
    <cfRule type="duplicateValues" priority="58" dxfId="146">
      <formula>AND(COUNTIF($F$232:$F$232,F232)&gt;1,NOT(ISBLANK(F232)))</formula>
    </cfRule>
  </conditionalFormatting>
  <conditionalFormatting sqref="F24:F47 F58:F233">
    <cfRule type="duplicateValues" priority="421" dxfId="146">
      <formula>AND(COUNTIF($F$24:$F$47,F24)+COUNTIF($F$58:$F$233,F24)&gt;1,NOT(ISBLANK(F24)))</formula>
    </cfRule>
  </conditionalFormatting>
  <conditionalFormatting sqref="I58:I62">
    <cfRule type="duplicateValues" priority="423" dxfId="33">
      <formula>AND(COUNTIF($I$58:$I$62,I58)&gt;1,NOT(ISBLANK(I58)))</formula>
    </cfRule>
  </conditionalFormatting>
  <conditionalFormatting sqref="F24:F47 F62:F233">
    <cfRule type="duplicateValues" priority="424" dxfId="146">
      <formula>AND(COUNTIF($F$24:$F$47,F24)+COUNTIF($F$62:$F$233,F24)&gt;1,NOT(ISBLANK(F24)))</formula>
    </cfRule>
  </conditionalFormatting>
  <conditionalFormatting sqref="I62">
    <cfRule type="duplicateValues" priority="426" dxfId="33">
      <formula>AND(COUNTIF($I$62:$I$62,I62)&gt;1,NOT(ISBLANK(I62)))</formula>
    </cfRule>
  </conditionalFormatting>
  <conditionalFormatting sqref="F157:F233">
    <cfRule type="duplicateValues" priority="740" dxfId="146">
      <formula>AND(COUNTIF($F$157:$F$233,F157)&gt;1,NOT(ISBLANK(F157)))</formula>
    </cfRule>
  </conditionalFormatting>
  <conditionalFormatting sqref="J157:J164 J166:J177 J179:J202 J204:J233">
    <cfRule type="cellIs" priority="56" dxfId="146" operator="greaterThan">
      <formula>10</formula>
    </cfRule>
  </conditionalFormatting>
  <conditionalFormatting sqref="J157:J164 J166:J177 J179:J202 J204:J233">
    <cfRule type="cellIs" priority="50" dxfId="147" operator="greaterThan">
      <formula>10</formula>
    </cfRule>
    <cfRule type="cellIs" priority="51" dxfId="146" operator="greaterThan">
      <formula>10</formula>
    </cfRule>
    <cfRule type="cellIs" priority="52" dxfId="148" operator="greaterThan">
      <formula>10</formula>
    </cfRule>
    <cfRule type="cellIs" priority="53" dxfId="0" operator="greaterThan">
      <formula>10</formula>
    </cfRule>
    <cfRule type="cellIs" priority="54" dxfId="149" operator="greaterThan">
      <formula>10</formula>
    </cfRule>
    <cfRule type="cellIs" priority="55" dxfId="149" operator="greaterThan">
      <formula>10</formula>
    </cfRule>
  </conditionalFormatting>
  <conditionalFormatting sqref="J178">
    <cfRule type="cellIs" priority="49" dxfId="146" operator="greaterThan">
      <formula>10</formula>
    </cfRule>
  </conditionalFormatting>
  <conditionalFormatting sqref="J178">
    <cfRule type="cellIs" priority="43" dxfId="147" operator="greaterThan">
      <formula>10</formula>
    </cfRule>
    <cfRule type="cellIs" priority="44" dxfId="146" operator="greaterThan">
      <formula>10</formula>
    </cfRule>
    <cfRule type="cellIs" priority="45" dxfId="148" operator="greaterThan">
      <formula>10</formula>
    </cfRule>
    <cfRule type="cellIs" priority="46" dxfId="0" operator="greaterThan">
      <formula>10</formula>
    </cfRule>
    <cfRule type="cellIs" priority="47" dxfId="149" operator="greaterThan">
      <formula>10</formula>
    </cfRule>
    <cfRule type="cellIs" priority="48" dxfId="149" operator="greaterThan">
      <formula>10</formula>
    </cfRule>
  </conditionalFormatting>
  <conditionalFormatting sqref="J165">
    <cfRule type="cellIs" priority="42" dxfId="146" operator="greaterThan">
      <formula>10</formula>
    </cfRule>
  </conditionalFormatting>
  <conditionalFormatting sqref="J165">
    <cfRule type="cellIs" priority="36" dxfId="147" operator="greaterThan">
      <formula>10</formula>
    </cfRule>
    <cfRule type="cellIs" priority="37" dxfId="146" operator="greaterThan">
      <formula>10</formula>
    </cfRule>
    <cfRule type="cellIs" priority="38" dxfId="148" operator="greaterThan">
      <formula>10</formula>
    </cfRule>
    <cfRule type="cellIs" priority="39" dxfId="0" operator="greaterThan">
      <formula>10</formula>
    </cfRule>
    <cfRule type="cellIs" priority="40" dxfId="149" operator="greaterThan">
      <formula>10</formula>
    </cfRule>
    <cfRule type="cellIs" priority="41" dxfId="149" operator="greaterThan">
      <formula>10</formula>
    </cfRule>
  </conditionalFormatting>
  <conditionalFormatting sqref="J203">
    <cfRule type="cellIs" priority="35" dxfId="146" operator="greaterThan">
      <formula>10</formula>
    </cfRule>
  </conditionalFormatting>
  <conditionalFormatting sqref="J203">
    <cfRule type="cellIs" priority="29" dxfId="147" operator="greaterThan">
      <formula>10</formula>
    </cfRule>
    <cfRule type="cellIs" priority="30" dxfId="146" operator="greaterThan">
      <formula>10</formula>
    </cfRule>
    <cfRule type="cellIs" priority="31" dxfId="148" operator="greaterThan">
      <formula>10</formula>
    </cfRule>
    <cfRule type="cellIs" priority="32" dxfId="0" operator="greaterThan">
      <formula>10</formula>
    </cfRule>
    <cfRule type="cellIs" priority="33" dxfId="149" operator="greaterThan">
      <formula>10</formula>
    </cfRule>
    <cfRule type="cellIs" priority="34" dxfId="149" operator="greaterThan">
      <formula>10</formula>
    </cfRule>
  </conditionalFormatting>
  <conditionalFormatting sqref="L157:L164 L166:L177 L179:L202 L204:L233">
    <cfRule type="cellIs" priority="28" dxfId="146" operator="greaterThan">
      <formula>10</formula>
    </cfRule>
  </conditionalFormatting>
  <conditionalFormatting sqref="L157:L164 L166:L177 L179:L202 L204:L233">
    <cfRule type="cellIs" priority="22" dxfId="147" operator="greaterThan">
      <formula>10</formula>
    </cfRule>
    <cfRule type="cellIs" priority="23" dxfId="146" operator="greaterThan">
      <formula>10</formula>
    </cfRule>
    <cfRule type="cellIs" priority="24" dxfId="148" operator="greaterThan">
      <formula>10</formula>
    </cfRule>
    <cfRule type="cellIs" priority="25" dxfId="0" operator="greaterThan">
      <formula>10</formula>
    </cfRule>
    <cfRule type="cellIs" priority="26" dxfId="149" operator="greaterThan">
      <formula>10</formula>
    </cfRule>
    <cfRule type="cellIs" priority="27" dxfId="149" operator="greaterThan">
      <formula>10</formula>
    </cfRule>
  </conditionalFormatting>
  <conditionalFormatting sqref="L178">
    <cfRule type="cellIs" priority="21" dxfId="146" operator="greaterThan">
      <formula>10</formula>
    </cfRule>
  </conditionalFormatting>
  <conditionalFormatting sqref="L178">
    <cfRule type="cellIs" priority="15" dxfId="147" operator="greaterThan">
      <formula>10</formula>
    </cfRule>
    <cfRule type="cellIs" priority="16" dxfId="146" operator="greaterThan">
      <formula>10</formula>
    </cfRule>
    <cfRule type="cellIs" priority="17" dxfId="148" operator="greaterThan">
      <formula>10</formula>
    </cfRule>
    <cfRule type="cellIs" priority="18" dxfId="0" operator="greaterThan">
      <formula>10</formula>
    </cfRule>
    <cfRule type="cellIs" priority="19" dxfId="149" operator="greaterThan">
      <formula>10</formula>
    </cfRule>
    <cfRule type="cellIs" priority="20" dxfId="149" operator="greaterThan">
      <formula>10</formula>
    </cfRule>
  </conditionalFormatting>
  <conditionalFormatting sqref="L165">
    <cfRule type="cellIs" priority="14" dxfId="146" operator="greaterThan">
      <formula>10</formula>
    </cfRule>
  </conditionalFormatting>
  <conditionalFormatting sqref="L165">
    <cfRule type="cellIs" priority="8" dxfId="147" operator="greaterThan">
      <formula>10</formula>
    </cfRule>
    <cfRule type="cellIs" priority="9" dxfId="146" operator="greaterThan">
      <formula>10</formula>
    </cfRule>
    <cfRule type="cellIs" priority="10" dxfId="148" operator="greaterThan">
      <formula>10</formula>
    </cfRule>
    <cfRule type="cellIs" priority="11" dxfId="0" operator="greaterThan">
      <formula>10</formula>
    </cfRule>
    <cfRule type="cellIs" priority="12" dxfId="149" operator="greaterThan">
      <formula>10</formula>
    </cfRule>
    <cfRule type="cellIs" priority="13" dxfId="149" operator="greaterThan">
      <formula>10</formula>
    </cfRule>
  </conditionalFormatting>
  <conditionalFormatting sqref="L203">
    <cfRule type="cellIs" priority="7" dxfId="146" operator="greaterThan">
      <formula>10</formula>
    </cfRule>
  </conditionalFormatting>
  <conditionalFormatting sqref="L203">
    <cfRule type="cellIs" priority="1" dxfId="147" operator="greaterThan">
      <formula>10</formula>
    </cfRule>
    <cfRule type="cellIs" priority="2" dxfId="146" operator="greaterThan">
      <formula>10</formula>
    </cfRule>
    <cfRule type="cellIs" priority="3" dxfId="148" operator="greaterThan">
      <formula>10</formula>
    </cfRule>
    <cfRule type="cellIs" priority="4" dxfId="0" operator="greaterThan">
      <formula>10</formula>
    </cfRule>
    <cfRule type="cellIs" priority="5" dxfId="149" operator="greaterThan">
      <formula>10</formula>
    </cfRule>
    <cfRule type="cellIs" priority="6" dxfId="149" operator="greaterThan">
      <formula>10</formula>
    </cfRule>
  </conditionalFormatting>
  <printOptions/>
  <pageMargins left="0.17" right="0.19" top="0.35" bottom="0.4" header="0.25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Nga</cp:lastModifiedBy>
  <cp:lastPrinted>2021-06-16T11:01:42Z</cp:lastPrinted>
  <dcterms:created xsi:type="dcterms:W3CDTF">2011-08-19T04:12:17Z</dcterms:created>
  <dcterms:modified xsi:type="dcterms:W3CDTF">2021-07-12T07:33:21Z</dcterms:modified>
  <cp:category/>
  <cp:version/>
  <cp:contentType/>
  <cp:contentStatus/>
</cp:coreProperties>
</file>