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 activeTab="3"/>
  </bookViews>
  <sheets>
    <sheet name="D18TTĐPT" sheetId="17" r:id="rId1"/>
    <sheet name="D18QTKD" sheetId="20" r:id="rId2"/>
    <sheet name="D18TMDT" sheetId="16" r:id="rId3"/>
    <sheet name="D18KT-ACCA" sheetId="11" r:id="rId4"/>
    <sheet name="D18MR" sheetId="19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3" hidden="1">'D18KT-ACCA'!$A$12:$AC$23</definedName>
    <definedName name="_xlnm._FilterDatabase" localSheetId="4" hidden="1">D18MR!$A$12:$AC$37</definedName>
    <definedName name="_xlnm._FilterDatabase" localSheetId="1" hidden="1">D18QTKD!$A$12:$AC$35</definedName>
    <definedName name="_xlnm._FilterDatabase" localSheetId="2" hidden="1">D18TMDT!$A$12:$AA$15</definedName>
    <definedName name="_xlnm._FilterDatabase" localSheetId="0" hidden="1">D18TTĐPT!$A$12:$Z$17</definedName>
  </definedNames>
  <calcPr calcId="162913"/>
</workbook>
</file>

<file path=xl/calcChain.xml><?xml version="1.0" encoding="utf-8"?>
<calcChain xmlns="http://schemas.openxmlformats.org/spreadsheetml/2006/main">
  <c r="Z13" i="19" l="1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13" i="20"/>
  <c r="AA14" i="20"/>
  <c r="AA15" i="20"/>
  <c r="Z13" i="20"/>
  <c r="Z14" i="20"/>
  <c r="Z15" i="20"/>
  <c r="Z16" i="20"/>
  <c r="Z17" i="20"/>
  <c r="Z18" i="20"/>
  <c r="Z19" i="20"/>
  <c r="Z20" i="20"/>
  <c r="AA16" i="20"/>
  <c r="AA17" i="20"/>
  <c r="AA18" i="20"/>
  <c r="AA19" i="20"/>
  <c r="AA20" i="20"/>
  <c r="AA21" i="20"/>
  <c r="AA22" i="20"/>
  <c r="AA23" i="20"/>
  <c r="AA24" i="20"/>
  <c r="AA25" i="20"/>
  <c r="AA26" i="20"/>
  <c r="AA27" i="20"/>
  <c r="AA28" i="20"/>
  <c r="AA29" i="20"/>
  <c r="AA30" i="20"/>
  <c r="AA31" i="20"/>
  <c r="AA32" i="20"/>
  <c r="AA33" i="20"/>
  <c r="AA34" i="20"/>
  <c r="AA35" i="20"/>
  <c r="Z21" i="20"/>
  <c r="Z22" i="20"/>
  <c r="Z23" i="20"/>
  <c r="Z24" i="20"/>
  <c r="Z13" i="11"/>
  <c r="Z14" i="11"/>
  <c r="Z15" i="11"/>
  <c r="Z16" i="11"/>
  <c r="Z17" i="11"/>
  <c r="Z18" i="11"/>
  <c r="Z19" i="11"/>
  <c r="Z20" i="11"/>
  <c r="Z21" i="11"/>
  <c r="AA13" i="11"/>
  <c r="AA14" i="11"/>
  <c r="AA15" i="11"/>
  <c r="AA16" i="11"/>
  <c r="AA17" i="11"/>
  <c r="AA18" i="11"/>
  <c r="AA19" i="11"/>
  <c r="AA20" i="11"/>
  <c r="AA21" i="11"/>
  <c r="AA22" i="11"/>
</calcChain>
</file>

<file path=xl/sharedStrings.xml><?xml version="1.0" encoding="utf-8"?>
<sst xmlns="http://schemas.openxmlformats.org/spreadsheetml/2006/main" count="921" uniqueCount="343">
  <si>
    <t>Anh</t>
  </si>
  <si>
    <t>Nam</t>
  </si>
  <si>
    <t>Nga</t>
  </si>
  <si>
    <t>Thu</t>
  </si>
  <si>
    <t>Dung</t>
  </si>
  <si>
    <t>Linh</t>
  </si>
  <si>
    <t>Minh</t>
  </si>
  <si>
    <t>Nhung</t>
  </si>
  <si>
    <t>Oanh</t>
  </si>
  <si>
    <t>Long</t>
  </si>
  <si>
    <t>An</t>
  </si>
  <si>
    <t>Nữ</t>
  </si>
  <si>
    <t>Vũ Thị</t>
  </si>
  <si>
    <t>Hà</t>
  </si>
  <si>
    <t>Trần Thị</t>
  </si>
  <si>
    <t>Huyền</t>
  </si>
  <si>
    <t>Nguyễn Thị</t>
  </si>
  <si>
    <t>Ngọc</t>
  </si>
  <si>
    <t>Quân</t>
  </si>
  <si>
    <t>Lê Thị</t>
  </si>
  <si>
    <t>Quỳnh</t>
  </si>
  <si>
    <t>Vân</t>
  </si>
  <si>
    <t>Nguyễn Ngọc</t>
  </si>
  <si>
    <t>Phạm Thị</t>
  </si>
  <si>
    <t>Yến</t>
  </si>
  <si>
    <t>Hương</t>
  </si>
  <si>
    <t>Nguyễn Đức</t>
  </si>
  <si>
    <t>Hiếu</t>
  </si>
  <si>
    <t>Sơn</t>
  </si>
  <si>
    <t>Hiền</t>
  </si>
  <si>
    <t>Nguyễn Thúy</t>
  </si>
  <si>
    <t>Nguyễn Phương</t>
  </si>
  <si>
    <t>Phượng</t>
  </si>
  <si>
    <t>TT</t>
  </si>
  <si>
    <t>HỌC VIỆN CÔNG NGHỆ BƯU CHÍNH VIỄN THÔNG</t>
  </si>
  <si>
    <t xml:space="preserve">ĐƠN VỊ: PHÒNG GIÁO VỤ </t>
  </si>
  <si>
    <t>PHIẾU TỔNG HỢP THẨM ĐỊNH THÔNG TIN XÉT CÔNG NHẬN VÀ CẤP BẰNG TỐT NGHIỆP</t>
  </si>
  <si>
    <t xml:space="preserve">Trình độ đào tạo: Đại học </t>
  </si>
  <si>
    <t>Hình thức đào tạo: Chính quy</t>
  </si>
  <si>
    <t>Ngành đào tạo: Kế toán</t>
  </si>
  <si>
    <t>PHẦN I: THÔNG TIN CÁ NHÂN</t>
  </si>
  <si>
    <t>PHẦN II: THÔNG TIN VĂN BẰNG TỐT NGHIỆP DỰ THI TUYỂN SINH</t>
  </si>
  <si>
    <t>PHẦN III: THÔNG TIN TUYỂN SINH</t>
  </si>
  <si>
    <t>PHẦN IV: THÔNG TIN KẾT QUẢ HỌC TẬP</t>
  </si>
  <si>
    <t>Họ và tên đệm</t>
  </si>
  <si>
    <t>Tên</t>
  </si>
  <si>
    <t>Giới tính</t>
  </si>
  <si>
    <t>Ngày sinh</t>
  </si>
  <si>
    <t>Nơi sinh</t>
  </si>
  <si>
    <t>Thông tin văn bằng tốt nghiệp điều kiện dự thi tuyển sinh</t>
  </si>
  <si>
    <t>Bổ sung kiến thức</t>
  </si>
  <si>
    <t>Thời gian thâm niên công tác</t>
  </si>
  <si>
    <t>Ngày/Đợt/Năm thi tuyển sinh</t>
  </si>
  <si>
    <t>Kết quả tuyển sinh</t>
  </si>
  <si>
    <t>Ngành học</t>
  </si>
  <si>
    <t>Lớp học</t>
  </si>
  <si>
    <t>Điểm TBC toàn khóa</t>
  </si>
  <si>
    <t>Xếp loại tốt nghiệp</t>
  </si>
  <si>
    <t>Thông tin bổ sung</t>
  </si>
  <si>
    <t>Ghi chú</t>
  </si>
  <si>
    <t>Mã SV</t>
  </si>
  <si>
    <t>Bằng tốt nghiệp</t>
  </si>
  <si>
    <t>Hình thức đào tạo</t>
  </si>
  <si>
    <t>Ngành/Chuyên ngành tốt nghiệp</t>
  </si>
  <si>
    <t>Loại tốt nghiệp</t>
  </si>
  <si>
    <t>Ngày cấp bằng</t>
  </si>
  <si>
    <t>Nơi cấp bằng</t>
  </si>
  <si>
    <t>Ngành trúng tuyển</t>
  </si>
  <si>
    <t>Điểm chuẩn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</si>
  <si>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</si>
  <si>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</si>
  <si>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</si>
  <si>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</si>
  <si>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</si>
  <si>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</si>
  <si>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</si>
  <si>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</si>
  <si>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</si>
  <si>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</si>
  <si>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</si>
  <si>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</si>
  <si>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</si>
  <si>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</si>
  <si>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</si>
  <si>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</si>
  <si>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</si>
  <si>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</si>
  <si>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</si>
  <si>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</si>
  <si>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</si>
  <si>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</si>
  <si>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</si>
  <si>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Kế toán</t>
  </si>
  <si>
    <t>ĐƠN VỊ THỰC HIỆN</t>
  </si>
  <si>
    <t>ĐƠN VỊ THẨM ĐỊNH CÔNG NHẬN VÀ CẤP BẰNG TỐT NGHIỆP</t>
  </si>
  <si>
    <t>ĐƠN VỊ THẨM ĐỊNH TRÌNH KÝ BẰNG TỐT NGHIỆP</t>
  </si>
  <si>
    <t>Người lập biểu</t>
  </si>
  <si>
    <t>Phụ trách Đơn vị</t>
  </si>
  <si>
    <t>CV thẩm định thông tin TS</t>
  </si>
  <si>
    <t>CV thẩm định xét CNTN</t>
  </si>
  <si>
    <t>CV thẩm định cấp bằng TN</t>
  </si>
  <si>
    <t>Phụ trách đơn vị</t>
  </si>
  <si>
    <t>CV thẩm định trình ký bằng TN</t>
  </si>
  <si>
    <t>Nguyễn Chí Thành</t>
  </si>
  <si>
    <t>Khóa đào tạo: 2013 - 2017</t>
  </si>
  <si>
    <t>Ngành đào tạo: Marketing</t>
  </si>
  <si>
    <t>Hà Nội</t>
  </si>
  <si>
    <t>Thái Bình</t>
  </si>
  <si>
    <t>Ninh Bình</t>
  </si>
  <si>
    <t>Nam Định</t>
  </si>
  <si>
    <t>Phú Thọ</t>
  </si>
  <si>
    <t>Hà Tây</t>
  </si>
  <si>
    <t>Hải Dương</t>
  </si>
  <si>
    <t>Nghệ An</t>
  </si>
  <si>
    <t>Hưng Yên</t>
  </si>
  <si>
    <t>Hải Phòng</t>
  </si>
  <si>
    <t>Vĩnh Phúc</t>
  </si>
  <si>
    <t>Thái Nguyên</t>
  </si>
  <si>
    <t>Đạt</t>
  </si>
  <si>
    <t>Nguyễn Thị Thúy</t>
  </si>
  <si>
    <t>QTKD</t>
  </si>
  <si>
    <t>Ngành đào tạo: Truyền thông Đa phương tiện</t>
  </si>
  <si>
    <t>Lạng Sơn</t>
  </si>
  <si>
    <t>Phạm Minh</t>
  </si>
  <si>
    <t>Mạnh</t>
  </si>
  <si>
    <t>Hoàn</t>
  </si>
  <si>
    <t>Vũ Văn</t>
  </si>
  <si>
    <t>TTĐPT</t>
  </si>
  <si>
    <t>Thanh Hoá</t>
  </si>
  <si>
    <t>Vũ Thị Ngọc</t>
  </si>
  <si>
    <t>Nguyễn Lương</t>
  </si>
  <si>
    <t>Thắng</t>
  </si>
  <si>
    <t>Bảo</t>
  </si>
  <si>
    <t>Nguyễn Duy</t>
  </si>
  <si>
    <t>Thái</t>
  </si>
  <si>
    <t>Nguyễn Trung</t>
  </si>
  <si>
    <t>Trần Ngọc</t>
  </si>
  <si>
    <t>Nguyễn Thế</t>
  </si>
  <si>
    <t>Nguyễn Hoàng</t>
  </si>
  <si>
    <t>03/10/1999</t>
  </si>
  <si>
    <t>Marketing</t>
  </si>
  <si>
    <t>Thiếu bản sao BTN THPT</t>
  </si>
  <si>
    <t>B18DCKT169</t>
  </si>
  <si>
    <t>Nguyễn Huệ</t>
  </si>
  <si>
    <t>B18DCKT201</t>
  </si>
  <si>
    <t>Vũ Thành</t>
  </si>
  <si>
    <t>Lương</t>
  </si>
  <si>
    <t>B18DCKT198</t>
  </si>
  <si>
    <t>B18DCKT011</t>
  </si>
  <si>
    <t>Phạm Nhật</t>
  </si>
  <si>
    <t>B18DCKT031</t>
  </si>
  <si>
    <t>Đồng Thị</t>
  </si>
  <si>
    <t>B18DCKT063</t>
  </si>
  <si>
    <t>B18DCKT040</t>
  </si>
  <si>
    <t>B18DCKT076</t>
  </si>
  <si>
    <t>03/09/2000</t>
  </si>
  <si>
    <t>03/07/2000</t>
  </si>
  <si>
    <t>08/07/2000</t>
  </si>
  <si>
    <t>08/09/2000</t>
  </si>
  <si>
    <t>18/11/2000</t>
  </si>
  <si>
    <t>23/11/2000</t>
  </si>
  <si>
    <t>20/08/2000</t>
  </si>
  <si>
    <t>17/11/2000</t>
  </si>
  <si>
    <t>02/02/2000</t>
  </si>
  <si>
    <t>28/08/2000</t>
  </si>
  <si>
    <t>03/10/2000</t>
  </si>
  <si>
    <t>19/08/2000</t>
  </si>
  <si>
    <t>24/07/2000</t>
  </si>
  <si>
    <t>28/12/2000</t>
  </si>
  <si>
    <t>25/06/2000</t>
  </si>
  <si>
    <t>14/01/2000</t>
  </si>
  <si>
    <t>16/10/2000</t>
  </si>
  <si>
    <t>03/06/2000</t>
  </si>
  <si>
    <t>20/02/2000</t>
  </si>
  <si>
    <t>27/10/2000</t>
  </si>
  <si>
    <t>04/03/2000</t>
  </si>
  <si>
    <t>14/06/2000</t>
  </si>
  <si>
    <t>10/12/2000</t>
  </si>
  <si>
    <t>28/11/2000</t>
  </si>
  <si>
    <t>D18CQKT01-B</t>
  </si>
  <si>
    <t>D18CQKT02-B</t>
  </si>
  <si>
    <t>D18CQKT03-B</t>
  </si>
  <si>
    <t>D18CQKT04-B</t>
  </si>
  <si>
    <t>B18DCKT126</t>
  </si>
  <si>
    <t>15/07/2000</t>
  </si>
  <si>
    <t>28/04/2000</t>
  </si>
  <si>
    <t>31/12/2000</t>
  </si>
  <si>
    <t>D18ACCA</t>
  </si>
  <si>
    <t>B18DCMR117</t>
  </si>
  <si>
    <t>Lý Hải</t>
  </si>
  <si>
    <t>B18DCMR137</t>
  </si>
  <si>
    <t>Ngoan</t>
  </si>
  <si>
    <t>B18DCMR157</t>
  </si>
  <si>
    <t>B18DCMR165</t>
  </si>
  <si>
    <t>Sinh</t>
  </si>
  <si>
    <t>B18DCMR003</t>
  </si>
  <si>
    <t>B18DCMR026</t>
  </si>
  <si>
    <t>Nguyễn Thị Thái</t>
  </si>
  <si>
    <t>B18DCMR035</t>
  </si>
  <si>
    <t>B18DCMR058</t>
  </si>
  <si>
    <t>B18DCMR083</t>
  </si>
  <si>
    <t>Lưu Thị Khánh</t>
  </si>
  <si>
    <t>Khánh</t>
  </si>
  <si>
    <t>B18DCMR123</t>
  </si>
  <si>
    <t>Hoàng Sỹ</t>
  </si>
  <si>
    <t>B18DCMR158</t>
  </si>
  <si>
    <t>Đoàn Anh</t>
  </si>
  <si>
    <t>B18DCMR162</t>
  </si>
  <si>
    <t>B18DCMR107</t>
  </si>
  <si>
    <t>Lê Thị Thùy</t>
  </si>
  <si>
    <t>B18DCMR119</t>
  </si>
  <si>
    <t>Cao Thị Mỹ</t>
  </si>
  <si>
    <t>B18DCMR127</t>
  </si>
  <si>
    <t>Nguyễn Vũ Ngọc</t>
  </si>
  <si>
    <t>B18DCMR144</t>
  </si>
  <si>
    <t>B18DCMR148</t>
  </si>
  <si>
    <t>B18DCMR172</t>
  </si>
  <si>
    <t>Thao</t>
  </si>
  <si>
    <t>B18DCMR179</t>
  </si>
  <si>
    <t>Vũ Hữu</t>
  </si>
  <si>
    <t>B18DCMR207</t>
  </si>
  <si>
    <t>Lương Thị Yến</t>
  </si>
  <si>
    <t>Vy</t>
  </si>
  <si>
    <t>B18DCMR068</t>
  </si>
  <si>
    <t>Đinh Minh</t>
  </si>
  <si>
    <t>B18DCMR125</t>
  </si>
  <si>
    <t>B18DCMR131</t>
  </si>
  <si>
    <t>B18DCMR147</t>
  </si>
  <si>
    <t>Văn Thị</t>
  </si>
  <si>
    <t>25/09/2000</t>
  </si>
  <si>
    <t>24/08/2000</t>
  </si>
  <si>
    <t>27/08/2000</t>
  </si>
  <si>
    <t>30/05/2000</t>
  </si>
  <si>
    <t>23/08/2000</t>
  </si>
  <si>
    <t>08/06/2000</t>
  </si>
  <si>
    <t>18/06/2000</t>
  </si>
  <si>
    <t>20/06/2000</t>
  </si>
  <si>
    <t>04/06/2000</t>
  </si>
  <si>
    <t>05/05/2000</t>
  </si>
  <si>
    <t>02/01/2000</t>
  </si>
  <si>
    <t>23/01/2000</t>
  </si>
  <si>
    <t>03/04/2000</t>
  </si>
  <si>
    <t>28/10/2000</t>
  </si>
  <si>
    <t>21/09/2000</t>
  </si>
  <si>
    <t>16/04/2000</t>
  </si>
  <si>
    <t>12/05/2000</t>
  </si>
  <si>
    <t>CH Đức</t>
  </si>
  <si>
    <t>CHLB Nga</t>
  </si>
  <si>
    <t>D18IMR1</t>
  </si>
  <si>
    <t>D18IMR2</t>
  </si>
  <si>
    <t>D18IMR3</t>
  </si>
  <si>
    <t>D18PMR</t>
  </si>
  <si>
    <t>B18DCQT051</t>
  </si>
  <si>
    <t>Bùi Thị Thanh</t>
  </si>
  <si>
    <t>B18DCQT058</t>
  </si>
  <si>
    <t>Cao Xuân</t>
  </si>
  <si>
    <t>B18DCQT098</t>
  </si>
  <si>
    <t>Nguyễn Thảo</t>
  </si>
  <si>
    <t>Hoàng Thị Kim</t>
  </si>
  <si>
    <t>B18DCQT004</t>
  </si>
  <si>
    <t>B18DCQT016</t>
  </si>
  <si>
    <t>B18DCQT107</t>
  </si>
  <si>
    <t>B18DCQT127</t>
  </si>
  <si>
    <t>B18DCQT143</t>
  </si>
  <si>
    <t>Lương Duy</t>
  </si>
  <si>
    <t>B18DCQT086</t>
  </si>
  <si>
    <t>B18DCQT137</t>
  </si>
  <si>
    <t>Phan Ngọc</t>
  </si>
  <si>
    <t>Tăng</t>
  </si>
  <si>
    <t>Việt</t>
  </si>
  <si>
    <t>B18DCQT082</t>
  </si>
  <si>
    <t>Lê Quốc</t>
  </si>
  <si>
    <t>B18DCQT171</t>
  </si>
  <si>
    <t>Cù Thị Hải</t>
  </si>
  <si>
    <t>21/11/2000</t>
  </si>
  <si>
    <t>02/04/1997</t>
  </si>
  <si>
    <t>16/09/2000</t>
  </si>
  <si>
    <t>01/09/2000</t>
  </si>
  <si>
    <t>D18QTDN1</t>
  </si>
  <si>
    <t>D18QTDN2</t>
  </si>
  <si>
    <t>D18TMDT1</t>
  </si>
  <si>
    <t>D18TMDT2</t>
  </si>
  <si>
    <t>B18DCTM047</t>
  </si>
  <si>
    <t>Trịnh Công</t>
  </si>
  <si>
    <t>B18DCTM057</t>
  </si>
  <si>
    <t>06/12/2000</t>
  </si>
  <si>
    <t>TMDDT</t>
  </si>
  <si>
    <t>Ngành đào tạo: Thương mại điện tử</t>
  </si>
  <si>
    <t>D18CQTM01-B</t>
  </si>
  <si>
    <t>B18DCTT003</t>
  </si>
  <si>
    <t>Hồ Hải</t>
  </si>
  <si>
    <t>B18DCTT034</t>
  </si>
  <si>
    <t>Hiểu</t>
  </si>
  <si>
    <t>B18DCTT070</t>
  </si>
  <si>
    <t>Phạm Anh</t>
  </si>
  <si>
    <t>B18DCTT078</t>
  </si>
  <si>
    <t>B18DCTT124</t>
  </si>
  <si>
    <t>D18CQTT01-B</t>
  </si>
  <si>
    <t>D18CQTT02-B</t>
  </si>
  <si>
    <r>
      <t xml:space="preserve">Tổng điểm </t>
    </r>
    <r>
      <rPr>
        <sz val="9"/>
        <color indexed="8"/>
        <rFont val="Times New Roman"/>
        <family val="1"/>
        <charset val="163"/>
      </rPr>
      <t>(thi + ưu tiên KV, ĐT)</t>
    </r>
  </si>
  <si>
    <t>Danh sách gồm có: 116 sinh viên</t>
  </si>
  <si>
    <r>
      <t xml:space="preserve">Tổng điểm </t>
    </r>
    <r>
      <rPr>
        <sz val="9"/>
        <color indexed="8"/>
        <rFont val="Times New Roman"/>
        <family val="1"/>
        <charset val="163"/>
      </rPr>
      <t>(thi + ưu tiên KV, ĐT)</t>
    </r>
  </si>
  <si>
    <t>Danh sách gồm có:  163 sinh viên</t>
  </si>
  <si>
    <t>Đỗ Thúy Hằng</t>
  </si>
  <si>
    <t>Danh sách gồm có:  66 sinh viên</t>
  </si>
  <si>
    <t>Danh sách gồm có:  155 sinh viên</t>
  </si>
  <si>
    <t>Danh sách gồm có:  201 sinh viên</t>
  </si>
  <si>
    <t>0972599105</t>
  </si>
  <si>
    <t>thaolinh.nguyen0807@gmail.com</t>
  </si>
  <si>
    <t>0829504202</t>
  </si>
  <si>
    <t>vuvanmanh797@gmail.com</t>
  </si>
  <si>
    <t>0387636015</t>
  </si>
  <si>
    <t>phuonguy2k@gmail.com</t>
  </si>
  <si>
    <t>xinhle30.05@gmail.com</t>
  </si>
  <si>
    <t>086664844</t>
  </si>
  <si>
    <t>nguyenthithaibao2710@gmail.com</t>
  </si>
  <si>
    <t>0989712220</t>
  </si>
  <si>
    <t>0365030326</t>
  </si>
  <si>
    <t>hoangsymanh15@gmail.com</t>
  </si>
  <si>
    <t>0389991212</t>
  </si>
  <si>
    <t>quankul2782000@gmail.com</t>
  </si>
  <si>
    <t>0368409997</t>
  </si>
  <si>
    <t>nguyenthuyquynh3400@gmail.com</t>
  </si>
  <si>
    <t>0396866818</t>
  </si>
  <si>
    <t>phanminhthao0@gmail.com</t>
  </si>
  <si>
    <t>0329674706</t>
  </si>
  <si>
    <t>nhungnhung392000@gmail.com</t>
  </si>
  <si>
    <t>SGD Thái Bình</t>
  </si>
  <si>
    <t>SGD Hà Nội</t>
  </si>
  <si>
    <t>SGD Phú Thọ</t>
  </si>
  <si>
    <t>SGD Thanh Hóa</t>
  </si>
  <si>
    <t>SGD Hải Dương</t>
  </si>
  <si>
    <t>SGD Ninh Bình</t>
  </si>
  <si>
    <t>SGD Nam Định</t>
  </si>
  <si>
    <t>SGD Hải Phòng</t>
  </si>
  <si>
    <t>SGD Vĩnh Phúc</t>
  </si>
  <si>
    <t>SGD Nghệ An</t>
  </si>
  <si>
    <t>SGD Thái Nguyên</t>
  </si>
  <si>
    <t>SGD Hưng Yên</t>
  </si>
  <si>
    <t>Phần mềm ghi NS Hà Nội</t>
  </si>
  <si>
    <t>ngthenam2000@gmail.com</t>
  </si>
  <si>
    <t>SGD Lâm Đồng</t>
  </si>
  <si>
    <t>Nộp bằng THCS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</si>
</sst>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7" x14ac:knownFonts="1">
    <font>
      <sz val="10"/>
      <name val="Arial"/>
    </font>
    <font>
      <b/>
      <sz val="10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i/>
      <sz val="10"/>
      <color indexed="8"/>
      <name val="Times New Roman"/>
      <family val="1"/>
      <charset val="163"/>
    </font>
    <font>
      <b/>
      <sz val="9"/>
      <color indexed="8"/>
      <name val="Times New Roman"/>
      <family val="1"/>
      <charset val="163"/>
    </font>
    <font>
      <sz val="9"/>
      <color indexed="8"/>
      <name val="Times New Roman"/>
      <family val="1"/>
      <charset val="163"/>
    </font>
    <font>
      <i/>
      <sz val="9"/>
      <color indexed="8"/>
      <name val="Times New Roman"/>
      <family val="1"/>
      <charset val="163"/>
    </font>
    <font>
      <sz val="10"/>
      <name val="Times New Roman"/>
      <family val="1"/>
      <charset val="163"/>
    </font>
    <font>
      <i/>
      <sz val="10"/>
      <color indexed="8"/>
      <name val="Times New Roman"/>
      <family val="1"/>
      <charset val="163"/>
    </font>
    <font>
      <sz val="9"/>
      <color indexed="8"/>
      <name val="Times New Roman"/>
      <family val="1"/>
      <charset val="163"/>
    </font>
    <font>
      <u/>
      <sz val="10"/>
      <color theme="10"/>
      <name val="Arial"/>
    </font>
    <font>
      <sz val="10"/>
      <color theme="1"/>
      <name val="Times New Roman"/>
      <family val="1"/>
      <charset val="163"/>
    </font>
    <font>
      <b/>
      <sz val="11"/>
      <color indexed="8"/>
      <name val="Cambria"/>
      <family val="1"/>
      <charset val="163"/>
      <scheme val="major"/>
    </font>
    <font>
      <sz val="11"/>
      <color indexed="8"/>
      <name val="Cambria"/>
      <family val="1"/>
      <charset val="163"/>
      <scheme val="major"/>
    </font>
    <font>
      <sz val="10"/>
      <color indexed="8"/>
      <name val="Cambria"/>
      <family val="1"/>
      <charset val="163"/>
      <scheme val="major"/>
    </font>
    <font>
      <b/>
      <i/>
      <sz val="10"/>
      <color indexed="8"/>
      <name val="Cambria"/>
      <family val="1"/>
      <charset val="163"/>
      <scheme val="major"/>
    </font>
    <font>
      <b/>
      <sz val="9"/>
      <color indexed="8"/>
      <name val="Cambria"/>
      <family val="1"/>
      <charset val="163"/>
      <scheme val="major"/>
    </font>
    <font>
      <i/>
      <sz val="9"/>
      <color indexed="8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10"/>
      <color theme="1"/>
      <name val="Cambria"/>
      <family val="1"/>
      <charset val="163"/>
      <scheme val="major"/>
    </font>
    <font>
      <i/>
      <sz val="10"/>
      <color indexed="8"/>
      <name val="Cambria"/>
      <family val="1"/>
      <charset val="163"/>
      <scheme val="major"/>
    </font>
    <font>
      <b/>
      <sz val="10"/>
      <color indexed="8"/>
      <name val="Cambria"/>
      <family val="1"/>
      <charset val="163"/>
      <scheme val="major"/>
    </font>
    <font>
      <sz val="10"/>
      <color rgb="FFFF0000"/>
      <name val="Times New Roman"/>
      <family val="1"/>
      <charset val="163"/>
    </font>
    <font>
      <b/>
      <sz val="12"/>
      <color indexed="8"/>
      <name val="Cambria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56"/>
      </right>
      <top/>
      <bottom style="thin">
        <color indexed="64"/>
      </bottom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double">
        <color indexed="56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56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56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56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56"/>
      </right>
      <top style="hair">
        <color indexed="64"/>
      </top>
      <bottom style="thin">
        <color indexed="64"/>
      </bottom>
      <diagonal/>
    </border>
    <border>
      <left style="double">
        <color indexed="56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5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21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/>
    </xf>
    <xf numFmtId="0" fontId="4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1" xfId="0" applyFont="1" applyBorder="1"/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9" fillId="0" borderId="10" xfId="0" quotePrefix="1" applyFont="1" applyBorder="1" applyAlignment="1">
      <alignment horizontal="center" vertical="center"/>
    </xf>
    <xf numFmtId="0" fontId="9" fillId="0" borderId="10" xfId="0" quotePrefix="1" applyFont="1" applyFill="1" applyBorder="1" applyAlignment="1">
      <alignment horizontal="center" vertical="center"/>
    </xf>
    <xf numFmtId="0" fontId="9" fillId="0" borderId="11" xfId="0" quotePrefix="1" applyFont="1" applyBorder="1" applyAlignment="1">
      <alignment horizontal="center" vertical="center"/>
    </xf>
    <xf numFmtId="0" fontId="9" fillId="0" borderId="12" xfId="0" quotePrefix="1" applyFont="1" applyFill="1" applyBorder="1" applyAlignment="1">
      <alignment horizontal="center" vertical="center"/>
    </xf>
    <xf numFmtId="0" fontId="9" fillId="0" borderId="13" xfId="0" quotePrefix="1" applyFont="1" applyFill="1" applyBorder="1" applyAlignment="1">
      <alignment horizontal="center" vertical="center"/>
    </xf>
    <xf numFmtId="0" fontId="9" fillId="0" borderId="14" xfId="0" quotePrefix="1" applyFont="1" applyFill="1" applyBorder="1" applyAlignment="1">
      <alignment horizontal="center" vertical="center"/>
    </xf>
    <xf numFmtId="0" fontId="9" fillId="0" borderId="11" xfId="0" quotePrefix="1" applyFont="1" applyFill="1" applyBorder="1" applyAlignment="1">
      <alignment horizontal="center" vertical="center"/>
    </xf>
    <xf numFmtId="0" fontId="9" fillId="0" borderId="14" xfId="0" quotePrefix="1" applyFont="1" applyBorder="1" applyAlignment="1">
      <alignment horizontal="center" vertical="center"/>
    </xf>
    <xf numFmtId="0" fontId="10" fillId="0" borderId="0" xfId="0" applyFont="1" applyFill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14" fontId="14" fillId="0" borderId="15" xfId="0" quotePrefix="1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14" fillId="0" borderId="15" xfId="0" quotePrefix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14" fontId="14" fillId="0" borderId="18" xfId="0" quotePrefix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14" fontId="4" fillId="0" borderId="18" xfId="0" applyNumberFormat="1" applyFont="1" applyFill="1" applyBorder="1" applyAlignment="1">
      <alignment horizontal="center" vertical="center"/>
    </xf>
    <xf numFmtId="0" fontId="10" fillId="0" borderId="18" xfId="0" applyFont="1" applyBorder="1"/>
    <xf numFmtId="172" fontId="4" fillId="0" borderId="18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11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3" xfId="0" applyFont="1" applyFill="1" applyBorder="1" applyAlignment="1"/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Fill="1" applyBorder="1"/>
    <xf numFmtId="0" fontId="4" fillId="0" borderId="3" xfId="0" applyFont="1" applyFill="1" applyBorder="1"/>
    <xf numFmtId="0" fontId="4" fillId="0" borderId="1" xfId="0" applyFont="1" applyFill="1" applyBorder="1"/>
    <xf numFmtId="0" fontId="10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172" fontId="4" fillId="0" borderId="2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horizontal="center"/>
    </xf>
    <xf numFmtId="0" fontId="17" fillId="0" borderId="0" xfId="0" applyFont="1" applyFill="1"/>
    <xf numFmtId="0" fontId="17" fillId="0" borderId="1" xfId="0" applyFont="1" applyBorder="1" applyAlignment="1">
      <alignment horizontal="center"/>
    </xf>
    <xf numFmtId="0" fontId="17" fillId="0" borderId="2" xfId="0" applyFont="1" applyBorder="1"/>
    <xf numFmtId="0" fontId="17" fillId="0" borderId="0" xfId="0" applyFont="1" applyBorder="1"/>
    <xf numFmtId="0" fontId="17" fillId="0" borderId="3" xfId="0" applyFont="1" applyBorder="1"/>
    <xf numFmtId="0" fontId="17" fillId="0" borderId="1" xfId="0" applyFont="1" applyBorder="1"/>
    <xf numFmtId="0" fontId="19" fillId="0" borderId="4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0" xfId="0" quotePrefix="1" applyFont="1" applyBorder="1" applyAlignment="1">
      <alignment horizontal="center" vertical="center"/>
    </xf>
    <xf numFmtId="0" fontId="20" fillId="0" borderId="10" xfId="0" quotePrefix="1" applyFont="1" applyFill="1" applyBorder="1" applyAlignment="1">
      <alignment horizontal="center" vertical="center"/>
    </xf>
    <xf numFmtId="0" fontId="20" fillId="0" borderId="11" xfId="0" quotePrefix="1" applyFont="1" applyBorder="1" applyAlignment="1">
      <alignment horizontal="center" vertical="center"/>
    </xf>
    <xf numFmtId="0" fontId="20" fillId="0" borderId="12" xfId="0" quotePrefix="1" applyFont="1" applyFill="1" applyBorder="1" applyAlignment="1">
      <alignment horizontal="center" vertical="center"/>
    </xf>
    <xf numFmtId="0" fontId="20" fillId="0" borderId="13" xfId="0" quotePrefix="1" applyFont="1" applyFill="1" applyBorder="1" applyAlignment="1">
      <alignment horizontal="center" vertical="center"/>
    </xf>
    <xf numFmtId="0" fontId="20" fillId="0" borderId="14" xfId="0" quotePrefix="1" applyFont="1" applyFill="1" applyBorder="1" applyAlignment="1">
      <alignment horizontal="center" vertical="center"/>
    </xf>
    <xf numFmtId="0" fontId="20" fillId="0" borderId="11" xfId="0" quotePrefix="1" applyFont="1" applyFill="1" applyBorder="1" applyAlignment="1">
      <alignment horizontal="center" vertical="center"/>
    </xf>
    <xf numFmtId="0" fontId="20" fillId="0" borderId="14" xfId="0" quotePrefix="1" applyFont="1" applyBorder="1" applyAlignment="1">
      <alignment horizontal="center" vertical="center"/>
    </xf>
    <xf numFmtId="0" fontId="21" fillId="0" borderId="0" xfId="0" applyFont="1"/>
    <xf numFmtId="0" fontId="21" fillId="0" borderId="15" xfId="0" applyFont="1" applyBorder="1"/>
    <xf numFmtId="14" fontId="22" fillId="0" borderId="15" xfId="0" quotePrefix="1" applyNumberFormat="1" applyFont="1" applyFill="1" applyBorder="1" applyAlignment="1">
      <alignment horizontal="center" vertical="center"/>
    </xf>
    <xf numFmtId="14" fontId="17" fillId="0" borderId="15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2" fillId="0" borderId="15" xfId="0" quotePrefix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/>
    </xf>
    <xf numFmtId="14" fontId="17" fillId="0" borderId="18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23" fillId="0" borderId="0" xfId="0" applyFont="1"/>
    <xf numFmtId="0" fontId="17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Fill="1"/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21" fillId="0" borderId="0" xfId="0" applyFont="1" applyFill="1"/>
    <xf numFmtId="0" fontId="21" fillId="0" borderId="16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172" fontId="17" fillId="0" borderId="15" xfId="0" applyNumberFormat="1" applyFont="1" applyFill="1" applyBorder="1" applyAlignment="1">
      <alignment horizontal="center" vertical="center"/>
    </xf>
    <xf numFmtId="4" fontId="17" fillId="0" borderId="15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/>
    </xf>
    <xf numFmtId="0" fontId="21" fillId="0" borderId="16" xfId="0" applyFont="1" applyBorder="1"/>
    <xf numFmtId="0" fontId="21" fillId="0" borderId="17" xfId="0" applyFont="1" applyBorder="1"/>
    <xf numFmtId="0" fontId="21" fillId="0" borderId="22" xfId="0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14" fontId="22" fillId="0" borderId="18" xfId="0" quotePrefix="1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/>
    </xf>
    <xf numFmtId="172" fontId="17" fillId="0" borderId="18" xfId="0" applyNumberFormat="1" applyFont="1" applyFill="1" applyBorder="1" applyAlignment="1">
      <alignment horizontal="center" vertical="center"/>
    </xf>
    <xf numFmtId="4" fontId="17" fillId="0" borderId="18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1" applyFill="1"/>
    <xf numFmtId="14" fontId="4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172" fontId="4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/>
    <xf numFmtId="0" fontId="14" fillId="0" borderId="15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14" fontId="17" fillId="2" borderId="15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17" fillId="0" borderId="1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0" fillId="0" borderId="22" xfId="0" applyFont="1" applyBorder="1"/>
    <xf numFmtId="0" fontId="10" fillId="0" borderId="23" xfId="0" applyFont="1" applyBorder="1"/>
    <xf numFmtId="0" fontId="7" fillId="0" borderId="2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1" fillId="0" borderId="15" xfId="0" applyFont="1" applyBorder="1"/>
    <xf numFmtId="0" fontId="24" fillId="0" borderId="0" xfId="0" applyFont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7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h%20s&#225;ch%20l&#7899;p%20D18CQKT01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&#224;%20so&#225;t%20th&#244;ng%20tin%20c&#225;%20nh&#226;n%20l&#7899;p%20TM&#272;T%201%20v&#224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18QTDN1_STT%20t&#7915;%2001%20-%204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ANH%20S&#193;CH%20190SV-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g tính1"/>
    </sheetNames>
    <sheetDataSet>
      <sheetData sheetId="0">
        <row r="4">
          <cell r="B4" t="str">
            <v>B18DCKT005</v>
          </cell>
          <cell r="C4" t="str">
            <v>Mai Lan</v>
          </cell>
          <cell r="D4" t="str">
            <v>Anh</v>
          </cell>
          <cell r="E4" t="str">
            <v>0989598952</v>
          </cell>
          <cell r="F4" t="str">
            <v>mailananh3920@gmail.com</v>
          </cell>
        </row>
        <row r="5">
          <cell r="B5" t="str">
            <v>B18DCKT009</v>
          </cell>
          <cell r="C5" t="str">
            <v>Nguyễn Thị Mai</v>
          </cell>
          <cell r="D5" t="str">
            <v>Anh</v>
          </cell>
          <cell r="E5" t="str">
            <v>0359200646</v>
          </cell>
          <cell r="F5" t="str">
            <v>maianhanh19@gmail.com</v>
          </cell>
        </row>
        <row r="6">
          <cell r="B6" t="str">
            <v>B18DCKT013</v>
          </cell>
          <cell r="C6" t="str">
            <v>Từ Thị Hoàng</v>
          </cell>
          <cell r="D6" t="str">
            <v>Anh</v>
          </cell>
          <cell r="E6" t="str">
            <v>0384174284</v>
          </cell>
          <cell r="F6" t="str">
            <v>tuthihoanganh0307@gmail.com</v>
          </cell>
        </row>
        <row r="7">
          <cell r="B7" t="str">
            <v>B18DCKT017</v>
          </cell>
          <cell r="C7" t="str">
            <v>Nguyễn Thị</v>
          </cell>
          <cell r="D7" t="str">
            <v>Ánh</v>
          </cell>
          <cell r="E7" t="str">
            <v>0392978070</v>
          </cell>
          <cell r="F7" t="str">
            <v>nguyenanh04092k@gmail.com</v>
          </cell>
        </row>
        <row r="8">
          <cell r="B8" t="str">
            <v>B18DCKT025</v>
          </cell>
          <cell r="C8" t="str">
            <v>Nguyễn Thị</v>
          </cell>
          <cell r="D8" t="str">
            <v>Châm</v>
          </cell>
          <cell r="E8" t="str">
            <v>0989614351</v>
          </cell>
          <cell r="F8" t="str">
            <v>cham28425@gmail.com</v>
          </cell>
        </row>
        <row r="9">
          <cell r="B9" t="str">
            <v>B18DCKT037</v>
          </cell>
          <cell r="C9" t="str">
            <v>Cao Văn</v>
          </cell>
          <cell r="D9" t="str">
            <v>Dương</v>
          </cell>
          <cell r="E9" t="str">
            <v>0326272906</v>
          </cell>
          <cell r="F9" t="str">
            <v>caovanduong.d00@gmail.com</v>
          </cell>
        </row>
        <row r="10">
          <cell r="B10" t="str">
            <v>B18DCKT041</v>
          </cell>
          <cell r="C10" t="str">
            <v>Nguyễn Thị</v>
          </cell>
          <cell r="D10" t="str">
            <v>Giang</v>
          </cell>
          <cell r="E10" t="str">
            <v>0971354336</v>
          </cell>
          <cell r="F10" t="str">
            <v>ng.giang306@gmail.com</v>
          </cell>
        </row>
        <row r="11">
          <cell r="B11" t="str">
            <v>B18DCKT049</v>
          </cell>
          <cell r="C11" t="str">
            <v>Trần Đỗ Thu</v>
          </cell>
          <cell r="D11" t="str">
            <v>Hà</v>
          </cell>
          <cell r="E11" t="str">
            <v>0379860474</v>
          </cell>
          <cell r="F11" t="str">
            <v>hat69016@gmail.com</v>
          </cell>
        </row>
        <row r="12">
          <cell r="B12" t="str">
            <v>B18DCKT057</v>
          </cell>
          <cell r="C12" t="str">
            <v>Nguyễn Thị</v>
          </cell>
          <cell r="D12" t="str">
            <v>Hiên</v>
          </cell>
          <cell r="E12" t="str">
            <v>0388789318</v>
          </cell>
          <cell r="F12" t="str">
            <v>hiennguyen.nth260700@gmail.com</v>
          </cell>
        </row>
        <row r="13">
          <cell r="B13" t="str">
            <v>B18DCKT061</v>
          </cell>
          <cell r="C13" t="str">
            <v>Ngô Thị Thu</v>
          </cell>
          <cell r="D13" t="str">
            <v>Hiền</v>
          </cell>
          <cell r="E13" t="str">
            <v>0327088474</v>
          </cell>
          <cell r="F13" t="str">
            <v>ngohien2457@gmail.com</v>
          </cell>
        </row>
        <row r="14">
          <cell r="B14" t="str">
            <v>B18DCKT065</v>
          </cell>
          <cell r="C14" t="str">
            <v>Lưu Thúy</v>
          </cell>
          <cell r="D14" t="str">
            <v>Hoa</v>
          </cell>
          <cell r="E14" t="str">
            <v>0345493014</v>
          </cell>
          <cell r="F14" t="str">
            <v>luuthuyhoa246@gmail.com</v>
          </cell>
        </row>
        <row r="15">
          <cell r="B15" t="str">
            <v>B18DCKT073</v>
          </cell>
          <cell r="C15" t="str">
            <v>Nguyễn Trung Thị</v>
          </cell>
          <cell r="D15" t="str">
            <v>Huyền</v>
          </cell>
          <cell r="E15" t="str">
            <v>0963912594</v>
          </cell>
          <cell r="F15" t="str">
            <v>trungthuyen0807@gmail.com</v>
          </cell>
        </row>
        <row r="16">
          <cell r="B16" t="str">
            <v>B18DCKT077</v>
          </cell>
          <cell r="C16" t="str">
            <v>Tạ Thanh</v>
          </cell>
          <cell r="D16" t="str">
            <v>Hương</v>
          </cell>
          <cell r="E16" t="str">
            <v>0379571582</v>
          </cell>
          <cell r="F16" t="str">
            <v>tathanhhuong1812@gmail.com</v>
          </cell>
        </row>
        <row r="17">
          <cell r="B17" t="str">
            <v>B18DCKT081</v>
          </cell>
          <cell r="C17" t="str">
            <v>Vũ Thị Ánh</v>
          </cell>
          <cell r="D17" t="str">
            <v>Kiều</v>
          </cell>
          <cell r="E17" t="str">
            <v>0981513735</v>
          </cell>
          <cell r="F17" t="str">
            <v>vuthianhkieu110820@gmai.com</v>
          </cell>
        </row>
        <row r="18">
          <cell r="B18" t="str">
            <v>B18DCKT089</v>
          </cell>
          <cell r="C18" t="str">
            <v>Mai Thị Thùy</v>
          </cell>
          <cell r="D18" t="str">
            <v>Linh</v>
          </cell>
          <cell r="E18">
            <v>981795301</v>
          </cell>
          <cell r="F18" t="str">
            <v>linh58241@gmail.com</v>
          </cell>
        </row>
        <row r="19">
          <cell r="B19" t="str">
            <v>B18DCKT093</v>
          </cell>
          <cell r="C19" t="str">
            <v>Nguyễn Thị Mỹ</v>
          </cell>
          <cell r="D19" t="str">
            <v>Linh</v>
          </cell>
          <cell r="E19" t="str">
            <v>0338656183</v>
          </cell>
          <cell r="F19" t="str">
            <v>mylinh2000lc@gmail.com</v>
          </cell>
        </row>
        <row r="20">
          <cell r="B20" t="str">
            <v>B18DCKT113</v>
          </cell>
          <cell r="C20" t="str">
            <v>Nguyễn Hà</v>
          </cell>
          <cell r="D20" t="str">
            <v>My</v>
          </cell>
          <cell r="E20" t="str">
            <v>0363068728</v>
          </cell>
          <cell r="F20" t="str">
            <v>hamynguyen221200@gmail.com</v>
          </cell>
        </row>
        <row r="21">
          <cell r="B21" t="str">
            <v>B18DCKT133</v>
          </cell>
          <cell r="C21" t="str">
            <v>Nguyễn Linh</v>
          </cell>
          <cell r="D21" t="str">
            <v>Nhi</v>
          </cell>
          <cell r="E21" t="str">
            <v>0333669635</v>
          </cell>
          <cell r="F21" t="str">
            <v>nguyenlinhnhi1282@gmail.com</v>
          </cell>
        </row>
        <row r="22">
          <cell r="B22" t="str">
            <v>B18DCKT137</v>
          </cell>
          <cell r="C22" t="str">
            <v>Tạ Thị Hồng</v>
          </cell>
          <cell r="D22" t="str">
            <v>Nhung</v>
          </cell>
          <cell r="E22" t="str">
            <v>0392107664</v>
          </cell>
          <cell r="F22" t="str">
            <v>nhungnhung622000@gmail.com</v>
          </cell>
        </row>
        <row r="23">
          <cell r="B23" t="str">
            <v>B18DCKT117</v>
          </cell>
          <cell r="C23" t="str">
            <v>Phạm Thị</v>
          </cell>
          <cell r="D23" t="str">
            <v>Ninh</v>
          </cell>
          <cell r="E23" t="str">
            <v>0962697061</v>
          </cell>
          <cell r="F23" t="str">
            <v>baobinh.pt123@gmail.com</v>
          </cell>
        </row>
        <row r="24">
          <cell r="B24" t="str">
            <v>B18DCKT141</v>
          </cell>
          <cell r="C24" t="str">
            <v>Nguyễn Thị</v>
          </cell>
          <cell r="D24" t="str">
            <v>Phương</v>
          </cell>
          <cell r="E24" t="str">
            <v>0348304897</v>
          </cell>
          <cell r="F24" t="str">
            <v>phuong2000kbc@gmail.com</v>
          </cell>
        </row>
        <row r="25">
          <cell r="B25" t="str">
            <v>B18DCKT145</v>
          </cell>
          <cell r="C25" t="str">
            <v>Lê Thị</v>
          </cell>
          <cell r="D25" t="str">
            <v>Quyên</v>
          </cell>
          <cell r="E25" t="str">
            <v>0347990834</v>
          </cell>
          <cell r="F25" t="str">
            <v>lethiquyen26112000@gmail.com</v>
          </cell>
        </row>
        <row r="26">
          <cell r="B26" t="str">
            <v>B18DCKT149</v>
          </cell>
          <cell r="C26" t="str">
            <v>Nguyễn Thúy</v>
          </cell>
          <cell r="D26" t="str">
            <v>Quỳnh</v>
          </cell>
          <cell r="E26" t="str">
            <v>0398707964</v>
          </cell>
          <cell r="F26" t="str">
            <v>nguyenthuyquynh2512@gmail.com</v>
          </cell>
        </row>
        <row r="27">
          <cell r="B27" t="str">
            <v>B18DCKT157</v>
          </cell>
          <cell r="C27" t="str">
            <v>Nguyễn Hà</v>
          </cell>
          <cell r="D27" t="str">
            <v>Thanh</v>
          </cell>
          <cell r="E27" t="str">
            <v>0358889235</v>
          </cell>
          <cell r="F27" t="str">
            <v>nhathanh1409@gmail.com</v>
          </cell>
        </row>
        <row r="28">
          <cell r="B28" t="str">
            <v>B18DCKT161</v>
          </cell>
          <cell r="C28" t="str">
            <v>Chu Thị</v>
          </cell>
          <cell r="D28" t="str">
            <v>Thảo</v>
          </cell>
          <cell r="E28" t="str">
            <v>0967607208</v>
          </cell>
          <cell r="F28" t="str">
            <v xml:space="preserve">chuthithao13032000@gmail.com </v>
          </cell>
        </row>
        <row r="29">
          <cell r="B29" t="str">
            <v>B18DCKT169</v>
          </cell>
          <cell r="C29" t="str">
            <v>Nguyễn Huệ</v>
          </cell>
          <cell r="D29" t="str">
            <v>Thu</v>
          </cell>
        </row>
        <row r="30">
          <cell r="B30" t="str">
            <v>B18DCKT173</v>
          </cell>
          <cell r="C30" t="str">
            <v>Lê Minh</v>
          </cell>
          <cell r="D30" t="str">
            <v>Thùy</v>
          </cell>
          <cell r="E30" t="str">
            <v>0374472132</v>
          </cell>
          <cell r="F30" t="str">
            <v>leminhthuy1120@gmail.com</v>
          </cell>
        </row>
        <row r="31">
          <cell r="B31" t="str">
            <v>B18DCKT177</v>
          </cell>
          <cell r="C31" t="str">
            <v>Đỗ Minh</v>
          </cell>
          <cell r="D31" t="str">
            <v>Thư</v>
          </cell>
          <cell r="E31" t="str">
            <v>0943850156</v>
          </cell>
          <cell r="F31" t="str">
            <v>dmthu2311@gmail.com</v>
          </cell>
        </row>
        <row r="32">
          <cell r="B32" t="str">
            <v>B18DCKT181</v>
          </cell>
          <cell r="C32" t="str">
            <v>Nguyễn Thị</v>
          </cell>
          <cell r="D32" t="str">
            <v>Thương</v>
          </cell>
          <cell r="E32" t="str">
            <v>0396312058</v>
          </cell>
          <cell r="F32" t="str">
            <v>thuongyeng@gmail.com</v>
          </cell>
        </row>
        <row r="33">
          <cell r="B33" t="str">
            <v>B18DCKT185</v>
          </cell>
          <cell r="C33" t="str">
            <v>Lê Thu</v>
          </cell>
          <cell r="D33" t="str">
            <v>Trang</v>
          </cell>
          <cell r="E33" t="str">
            <v>0793061139</v>
          </cell>
          <cell r="F33" t="str">
            <v>trang.chip0512@gmail.com</v>
          </cell>
        </row>
        <row r="34">
          <cell r="B34" t="str">
            <v>B18DCKT189</v>
          </cell>
          <cell r="C34" t="str">
            <v>Trần Thị Thu</v>
          </cell>
          <cell r="D34" t="str">
            <v>Trang</v>
          </cell>
          <cell r="E34" t="str">
            <v>0329198750</v>
          </cell>
          <cell r="F34" t="str">
            <v>thutrang711236@gmail.com</v>
          </cell>
        </row>
        <row r="35">
          <cell r="B35" t="str">
            <v>B18DCKT197</v>
          </cell>
          <cell r="C35" t="str">
            <v>Trần Thị</v>
          </cell>
          <cell r="D35" t="str">
            <v>Uyên</v>
          </cell>
          <cell r="E35" t="str">
            <v>0387959487</v>
          </cell>
          <cell r="F35" t="str">
            <v>uyen7022@gmail.com</v>
          </cell>
        </row>
        <row r="36">
          <cell r="B36" t="str">
            <v>B18DCKT201</v>
          </cell>
          <cell r="C36" t="str">
            <v>Nguyễn Ngọc</v>
          </cell>
          <cell r="D36" t="str">
            <v>Yến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ĐT 1"/>
      <sheetName val="TMĐT 2"/>
    </sheetNames>
    <sheetDataSet>
      <sheetData sheetId="0">
        <row r="2">
          <cell r="B2" t="str">
            <v>B18DCQT002</v>
          </cell>
          <cell r="C2" t="str">
            <v>Đỗ Thị Phương</v>
          </cell>
          <cell r="D2" t="str">
            <v>Anh</v>
          </cell>
          <cell r="E2" t="str">
            <v>0337179763</v>
          </cell>
          <cell r="F2" t="str">
            <v>dothiphuonganh0712@gmail.com</v>
          </cell>
        </row>
        <row r="3">
          <cell r="B3" t="str">
            <v>B18DCQT005</v>
          </cell>
          <cell r="C3" t="str">
            <v>Lâm Thị Hoàng</v>
          </cell>
          <cell r="D3" t="str">
            <v>Anh</v>
          </cell>
          <cell r="E3" t="str">
            <v>0961819058</v>
          </cell>
          <cell r="F3" t="str">
            <v>lamhoanganh2307@gmail.com</v>
          </cell>
        </row>
        <row r="4">
          <cell r="B4" t="str">
            <v>B18DCQT009</v>
          </cell>
          <cell r="C4" t="str">
            <v>Nguyễn Phương</v>
          </cell>
          <cell r="D4" t="str">
            <v>Anh</v>
          </cell>
          <cell r="E4" t="str">
            <v>0934588926</v>
          </cell>
          <cell r="F4" t="str">
            <v>anhnp.cv@gmail.com</v>
          </cell>
        </row>
        <row r="5">
          <cell r="B5" t="str">
            <v>B18DCQT014</v>
          </cell>
          <cell r="C5" t="str">
            <v>Vũ Hoàng</v>
          </cell>
          <cell r="D5" t="str">
            <v>Anh</v>
          </cell>
          <cell r="E5" t="str">
            <v>0988988210</v>
          </cell>
          <cell r="F5" t="str">
            <v>vhnganh246@gmail.com</v>
          </cell>
        </row>
        <row r="6">
          <cell r="B6" t="str">
            <v>B18DCQT017</v>
          </cell>
          <cell r="C6" t="str">
            <v>Vũ Việt</v>
          </cell>
          <cell r="D6" t="str">
            <v>Anh</v>
          </cell>
          <cell r="E6" t="str">
            <v>0348296694</v>
          </cell>
          <cell r="F6" t="str">
            <v>vietanhvu26@gmail.com</v>
          </cell>
        </row>
        <row r="7">
          <cell r="B7" t="str">
            <v>B18DCQT018</v>
          </cell>
          <cell r="C7" t="str">
            <v>Lê Phụng</v>
          </cell>
          <cell r="D7" t="str">
            <v>Ánh</v>
          </cell>
          <cell r="E7" t="str">
            <v>0963971398</v>
          </cell>
          <cell r="F7" t="str">
            <v>anhlp1707@gmail.com</v>
          </cell>
        </row>
        <row r="8">
          <cell r="B8" t="str">
            <v>B18DCQT021</v>
          </cell>
          <cell r="C8" t="str">
            <v>Nguyễn Thị</v>
          </cell>
          <cell r="D8" t="str">
            <v>Bích</v>
          </cell>
          <cell r="E8" t="str">
            <v>0387465487</v>
          </cell>
          <cell r="F8" t="str">
            <v>bichnt0211@gmail.com</v>
          </cell>
        </row>
        <row r="9">
          <cell r="B9" t="str">
            <v>B18DCQT025</v>
          </cell>
          <cell r="C9" t="str">
            <v>Giang Quốc</v>
          </cell>
          <cell r="D9" t="str">
            <v>Chương</v>
          </cell>
          <cell r="E9" t="str">
            <v>0345004309</v>
          </cell>
          <cell r="F9" t="str">
            <v>minhnhat8300@gmail.com</v>
          </cell>
        </row>
        <row r="10">
          <cell r="B10" t="str">
            <v>B18DCQT026</v>
          </cell>
          <cell r="C10" t="str">
            <v>Đoàn Thị Út</v>
          </cell>
          <cell r="D10" t="str">
            <v>Diệu</v>
          </cell>
          <cell r="E10" t="str">
            <v>0946554932</v>
          </cell>
          <cell r="F10" t="str">
            <v>doanthiutdieu10tin@gmail.com</v>
          </cell>
        </row>
        <row r="11">
          <cell r="B11" t="str">
            <v>B18DCQT029</v>
          </cell>
          <cell r="C11" t="str">
            <v>Lê</v>
          </cell>
          <cell r="D11" t="str">
            <v>Dung</v>
          </cell>
          <cell r="E11" t="str">
            <v>0356273248</v>
          </cell>
          <cell r="F11" t="str">
            <v>dunglee2603@gmail.com</v>
          </cell>
        </row>
        <row r="12">
          <cell r="B12" t="str">
            <v>B18DCQT030</v>
          </cell>
          <cell r="C12" t="str">
            <v>Lương Phương</v>
          </cell>
          <cell r="D12" t="str">
            <v>Dung</v>
          </cell>
          <cell r="E12" t="str">
            <v>0975055664</v>
          </cell>
          <cell r="F12" t="str">
            <v>luongphuongdungt@gmail.com</v>
          </cell>
        </row>
        <row r="13">
          <cell r="B13" t="str">
            <v>B18DCQT033</v>
          </cell>
          <cell r="C13" t="str">
            <v>Phạm Đức</v>
          </cell>
          <cell r="D13" t="str">
            <v>Dũng</v>
          </cell>
          <cell r="E13" t="str">
            <v>0941892458</v>
          </cell>
          <cell r="F13" t="str">
            <v>pducdung2000@gmail.com</v>
          </cell>
        </row>
        <row r="14">
          <cell r="B14" t="str">
            <v>B18DCQT034</v>
          </cell>
          <cell r="C14" t="str">
            <v>Đồng Thị Hồng</v>
          </cell>
          <cell r="D14" t="str">
            <v>Duyên</v>
          </cell>
          <cell r="E14" t="str">
            <v>0355810465</v>
          </cell>
          <cell r="F14" t="str">
            <v>duyendth.mpc@gmail.com</v>
          </cell>
        </row>
        <row r="15">
          <cell r="B15" t="str">
            <v>B18DCQT041</v>
          </cell>
          <cell r="C15" t="str">
            <v>Đặng Thị Hương</v>
          </cell>
          <cell r="D15" t="str">
            <v>Giang</v>
          </cell>
          <cell r="E15" t="str">
            <v>0964777798</v>
          </cell>
          <cell r="F15" t="str">
            <v>hgiang.bop@gmail.com</v>
          </cell>
        </row>
        <row r="16">
          <cell r="B16" t="str">
            <v>B18DCQT042</v>
          </cell>
          <cell r="C16" t="str">
            <v>Nguyễn Thị Hương</v>
          </cell>
          <cell r="D16" t="str">
            <v>Giang</v>
          </cell>
          <cell r="E16" t="str">
            <v>0388965778</v>
          </cell>
          <cell r="F16" t="str">
            <v>gianghuongnguyen1312@gmail.com</v>
          </cell>
        </row>
        <row r="17">
          <cell r="B17" t="str">
            <v>B18DCQT045</v>
          </cell>
          <cell r="C17" t="str">
            <v>Trần Ngọc</v>
          </cell>
          <cell r="D17" t="str">
            <v>Hải</v>
          </cell>
          <cell r="E17" t="str">
            <v>0868690994</v>
          </cell>
          <cell r="F17" t="str">
            <v>tranngochaiptit@gmail.com</v>
          </cell>
        </row>
        <row r="18">
          <cell r="B18" t="str">
            <v>B18DCQT049</v>
          </cell>
          <cell r="C18" t="str">
            <v>Nguyễn Thị</v>
          </cell>
          <cell r="D18" t="str">
            <v>Hằng</v>
          </cell>
          <cell r="E18" t="str">
            <v>0378994448</v>
          </cell>
          <cell r="F18" t="str">
            <v>hang25092000@gmail.com</v>
          </cell>
        </row>
        <row r="19">
          <cell r="B19" t="str">
            <v>B18DCQT053</v>
          </cell>
          <cell r="C19" t="str">
            <v>Nguyễn Thu</v>
          </cell>
          <cell r="D19" t="str">
            <v>Hiền</v>
          </cell>
          <cell r="E19" t="str">
            <v>0839829348</v>
          </cell>
          <cell r="F19" t="str">
            <v>nththuhien348@gmail.com</v>
          </cell>
        </row>
        <row r="20">
          <cell r="B20" t="str">
            <v>B18DCQT054</v>
          </cell>
          <cell r="C20" t="str">
            <v>Đỗ Hoàng</v>
          </cell>
          <cell r="D20" t="str">
            <v>Hiệp</v>
          </cell>
          <cell r="E20" t="str">
            <v>0913628398</v>
          </cell>
          <cell r="F20" t="str">
            <v>dohoanghiep.1932@gmail.com</v>
          </cell>
        </row>
        <row r="21">
          <cell r="B21" t="str">
            <v>B18DCQT057</v>
          </cell>
          <cell r="C21" t="str">
            <v>Nguyễn Hữu</v>
          </cell>
          <cell r="D21" t="str">
            <v>Hoan</v>
          </cell>
          <cell r="E21" t="str">
            <v>0977691643</v>
          </cell>
          <cell r="F21" t="str">
            <v>hoannh229@gmail.com</v>
          </cell>
        </row>
        <row r="22">
          <cell r="B22" t="str">
            <v>B18DCQT065</v>
          </cell>
          <cell r="C22" t="str">
            <v>Hoàng Mạnh</v>
          </cell>
          <cell r="D22" t="str">
            <v>Hùng</v>
          </cell>
          <cell r="E22" t="str">
            <v>0974162592</v>
          </cell>
          <cell r="F22" t="str">
            <v>manhhungnvt69@gmail.com</v>
          </cell>
        </row>
        <row r="23">
          <cell r="B23" t="str">
            <v>B18DCQT066</v>
          </cell>
          <cell r="C23" t="str">
            <v>Nguyễn Thị Ngọc</v>
          </cell>
          <cell r="D23" t="str">
            <v>Huyền</v>
          </cell>
          <cell r="E23" t="str">
            <v>0965510765</v>
          </cell>
          <cell r="F23" t="str">
            <v>Nguyenngochuyen29032000@gmail.com</v>
          </cell>
        </row>
        <row r="24">
          <cell r="B24" t="str">
            <v>B18DCQT069</v>
          </cell>
          <cell r="C24" t="str">
            <v>Phạm Thu</v>
          </cell>
          <cell r="D24" t="str">
            <v>Huyền</v>
          </cell>
          <cell r="E24" t="str">
            <v>0833848769</v>
          </cell>
          <cell r="F24" t="str">
            <v>realpth@gmail.com</v>
          </cell>
        </row>
        <row r="25">
          <cell r="B25" t="str">
            <v>B18DCQT081</v>
          </cell>
          <cell r="C25" t="str">
            <v>Lê Đinh Quốc</v>
          </cell>
          <cell r="D25" t="str">
            <v>Khánh</v>
          </cell>
          <cell r="E25" t="str">
            <v>0964714102</v>
          </cell>
          <cell r="F25" t="str">
            <v>khanhrealno1@gmail.com</v>
          </cell>
        </row>
        <row r="26">
          <cell r="B26" t="str">
            <v>B18DCQT086</v>
          </cell>
          <cell r="C26" t="str">
            <v>Nguyễn Thảo</v>
          </cell>
          <cell r="D26" t="str">
            <v>Linh</v>
          </cell>
          <cell r="E26" t="str">
            <v>0972599105</v>
          </cell>
          <cell r="F26" t="str">
            <v>thaolinh.nguyen0807@gmail.com</v>
          </cell>
        </row>
        <row r="27">
          <cell r="B27" t="str">
            <v>B18DCQT089</v>
          </cell>
          <cell r="C27" t="str">
            <v>Trần Khánh</v>
          </cell>
          <cell r="D27" t="str">
            <v>Linh</v>
          </cell>
          <cell r="E27" t="str">
            <v>0961286294</v>
          </cell>
          <cell r="F27" t="str">
            <v>linhtran.15062000@gmail.com</v>
          </cell>
        </row>
        <row r="28">
          <cell r="B28" t="str">
            <v>B18DCQT094</v>
          </cell>
          <cell r="C28" t="str">
            <v>Đỗ Huyền</v>
          </cell>
          <cell r="D28" t="str">
            <v>Lương</v>
          </cell>
          <cell r="E28" t="str">
            <v>0869661720</v>
          </cell>
          <cell r="F28" t="str">
            <v>huyenluong08032000@gmail.com</v>
          </cell>
        </row>
        <row r="29">
          <cell r="B29" t="str">
            <v>N18DCQT032B</v>
          </cell>
          <cell r="C29" t="str">
            <v>Nguyễn Hương</v>
          </cell>
          <cell r="D29" t="str">
            <v>Ly</v>
          </cell>
          <cell r="E29" t="str">
            <v>0964179415</v>
          </cell>
          <cell r="F29" t="str">
            <v>lykunstellar@gmail.com</v>
          </cell>
        </row>
        <row r="30">
          <cell r="B30" t="str">
            <v>B18DCQT097</v>
          </cell>
          <cell r="C30" t="str">
            <v>Vũ Thị Thúy</v>
          </cell>
          <cell r="D30" t="str">
            <v>Mai</v>
          </cell>
          <cell r="E30" t="str">
            <v>0337254462</v>
          </cell>
          <cell r="F30" t="str">
            <v>thuymai16082000@gmail.com</v>
          </cell>
        </row>
        <row r="31">
          <cell r="B31" t="str">
            <v>B18DCQT114</v>
          </cell>
          <cell r="C31" t="str">
            <v>Từ Công</v>
          </cell>
          <cell r="D31" t="str">
            <v>Nghĩa</v>
          </cell>
          <cell r="E31" t="str">
            <v>0941638735</v>
          </cell>
          <cell r="F31" t="str">
            <v>nghiatu2000@gmail.com</v>
          </cell>
        </row>
        <row r="32">
          <cell r="B32" t="str">
            <v>B18DCQT118</v>
          </cell>
          <cell r="C32" t="str">
            <v>Nguyễn Thị Thanh</v>
          </cell>
          <cell r="D32" t="str">
            <v>Ngọc</v>
          </cell>
          <cell r="E32" t="str">
            <v>0869209710</v>
          </cell>
          <cell r="F32" t="str">
            <v>thanhngocnguyen2010@gmail.com</v>
          </cell>
        </row>
        <row r="33">
          <cell r="B33" t="str">
            <v>B18DCQT121</v>
          </cell>
          <cell r="C33" t="str">
            <v>Nguyễn Ngọc</v>
          </cell>
          <cell r="D33" t="str">
            <v>Nhi</v>
          </cell>
          <cell r="E33" t="str">
            <v>0888389086</v>
          </cell>
          <cell r="F33" t="str">
            <v>ngocnhi5799@gmail.com</v>
          </cell>
        </row>
        <row r="34">
          <cell r="B34" t="str">
            <v>B18DCQT122</v>
          </cell>
          <cell r="C34" t="str">
            <v>Đào Trang</v>
          </cell>
          <cell r="D34" t="str">
            <v>Nhung</v>
          </cell>
          <cell r="E34" t="str">
            <v>0971547692</v>
          </cell>
          <cell r="F34" t="str">
            <v>daotrangnhung2000@gmail.com</v>
          </cell>
        </row>
        <row r="35">
          <cell r="B35" t="str">
            <v>B18DCQT125</v>
          </cell>
          <cell r="C35" t="str">
            <v>Bùi Thị Ngọc</v>
          </cell>
          <cell r="D35" t="str">
            <v>Oanh</v>
          </cell>
          <cell r="E35" t="str">
            <v>0986387125</v>
          </cell>
          <cell r="F35" t="str">
            <v>oanhbn.cv@gmail.com</v>
          </cell>
        </row>
        <row r="36">
          <cell r="B36" t="str">
            <v>B18DCQT129</v>
          </cell>
          <cell r="C36" t="str">
            <v>Lê Thanh</v>
          </cell>
          <cell r="D36" t="str">
            <v>Phương</v>
          </cell>
          <cell r="E36" t="str">
            <v>0329988915</v>
          </cell>
          <cell r="F36" t="str">
            <v>phuongbong2000@gmail.com</v>
          </cell>
        </row>
        <row r="37">
          <cell r="B37" t="str">
            <v>B18DCQT133</v>
          </cell>
          <cell r="C37" t="str">
            <v>Hà Lệ</v>
          </cell>
          <cell r="D37" t="str">
            <v>Quỳnh</v>
          </cell>
          <cell r="E37" t="str">
            <v>0866646199</v>
          </cell>
          <cell r="F37" t="str">
            <v>quynhhlq@gmail.com</v>
          </cell>
        </row>
        <row r="38">
          <cell r="B38" t="str">
            <v>B18DCQT137</v>
          </cell>
          <cell r="C38" t="str">
            <v>Phan Ngọc</v>
          </cell>
          <cell r="D38" t="str">
            <v>Tăng</v>
          </cell>
        </row>
        <row r="39">
          <cell r="B39" t="str">
            <v>B18DCQT161</v>
          </cell>
          <cell r="C39" t="str">
            <v>Trần Thị Huyền</v>
          </cell>
          <cell r="D39" t="str">
            <v>Trang</v>
          </cell>
          <cell r="E39" t="str">
            <v>0332260678</v>
          </cell>
          <cell r="F39" t="str">
            <v>huyentrangtranthi214@gmail.com</v>
          </cell>
        </row>
        <row r="40">
          <cell r="B40" t="str">
            <v>B18DCQT165</v>
          </cell>
          <cell r="C40" t="str">
            <v>Nguyễn Đình</v>
          </cell>
          <cell r="D40" t="str">
            <v>Trung</v>
          </cell>
          <cell r="E40" t="str">
            <v>0943949304</v>
          </cell>
          <cell r="F40" t="str">
            <v>dinhtrung.6546@gmail.com</v>
          </cell>
        </row>
        <row r="41">
          <cell r="B41" t="str">
            <v>B18DCQT169</v>
          </cell>
          <cell r="C41" t="str">
            <v>Nguyễn Quốc</v>
          </cell>
          <cell r="D41" t="str">
            <v>Việt</v>
          </cell>
          <cell r="E41" t="str">
            <v>0346234168</v>
          </cell>
          <cell r="F41" t="str">
            <v>nguyenquocviet3112000@gmail.com</v>
          </cell>
        </row>
        <row r="42">
          <cell r="B42" t="str">
            <v>B18DCQT177</v>
          </cell>
          <cell r="C42" t="str">
            <v>Phạm Hải</v>
          </cell>
          <cell r="D42" t="str">
            <v>Yến</v>
          </cell>
          <cell r="E42" t="str">
            <v>0339867622</v>
          </cell>
          <cell r="F42" t="str">
            <v>haiyen22021234@gmail.com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g tính1"/>
    </sheetNames>
    <sheetDataSet>
      <sheetData sheetId="0">
        <row r="6">
          <cell r="B6" t="str">
            <v>B18DCQT001</v>
          </cell>
          <cell r="C6" t="str">
            <v>Dư Thị Ngọc</v>
          </cell>
          <cell r="D6" t="str">
            <v>Anh</v>
          </cell>
          <cell r="E6" t="str">
            <v>0987468897</v>
          </cell>
          <cell r="F6" t="str">
            <v>ngocanhdt.8897@gmail.com</v>
          </cell>
        </row>
        <row r="7">
          <cell r="B7" t="str">
            <v>B18DCQT006</v>
          </cell>
          <cell r="C7" t="str">
            <v>Mai Quỳnh</v>
          </cell>
          <cell r="D7" t="str">
            <v>Anh</v>
          </cell>
          <cell r="E7" t="str">
            <v>0946580691</v>
          </cell>
          <cell r="F7" t="str">
            <v xml:space="preserve">quynhanhmai881@gmail.com </v>
          </cell>
        </row>
        <row r="8">
          <cell r="B8" t="str">
            <v>B18DCQT007</v>
          </cell>
          <cell r="C8" t="str">
            <v>Ngọ Thị Lan</v>
          </cell>
          <cell r="D8" t="str">
            <v>Anh</v>
          </cell>
          <cell r="E8" t="str">
            <v>0364142302</v>
          </cell>
          <cell r="F8" t="str">
            <v xml:space="preserve">Ngolananh2000.ntla@gmail.com </v>
          </cell>
        </row>
        <row r="9">
          <cell r="B9" t="str">
            <v>B18DCQT010</v>
          </cell>
          <cell r="C9" t="str">
            <v>Nguyễn Thị Lan</v>
          </cell>
          <cell r="D9" t="str">
            <v>Anh</v>
          </cell>
          <cell r="E9" t="str">
            <v>0357773631</v>
          </cell>
          <cell r="F9" t="str">
            <v>lananhnguyen300100@gmail.com</v>
          </cell>
        </row>
        <row r="10">
          <cell r="B10" t="str">
            <v>B18DCQT019</v>
          </cell>
          <cell r="C10" t="str">
            <v>Nguyễn Ngọc</v>
          </cell>
          <cell r="D10" t="str">
            <v>Ánh</v>
          </cell>
          <cell r="E10" t="str">
            <v>0368870459</v>
          </cell>
          <cell r="F10" t="str">
            <v>anhngoc9116@gmail.com</v>
          </cell>
        </row>
        <row r="11">
          <cell r="B11" t="str">
            <v>B18DCQT022</v>
          </cell>
          <cell r="C11" t="str">
            <v>Lương Thị</v>
          </cell>
          <cell r="D11" t="str">
            <v>Bình</v>
          </cell>
          <cell r="E11" t="str">
            <v>0365159213</v>
          </cell>
          <cell r="F11" t="str">
            <v>luongbinh2408@gmail.com</v>
          </cell>
        </row>
        <row r="12">
          <cell r="B12" t="str">
            <v>B18DCQT027</v>
          </cell>
          <cell r="C12" t="str">
            <v>Đào Thị</v>
          </cell>
          <cell r="D12" t="str">
            <v>Dịu</v>
          </cell>
          <cell r="E12" t="str">
            <v>0327297746</v>
          </cell>
          <cell r="F12" t="str">
            <v xml:space="preserve">daohaidiu@gmail.com </v>
          </cell>
        </row>
        <row r="13">
          <cell r="B13" t="str">
            <v>B18DCQT031</v>
          </cell>
          <cell r="C13" t="str">
            <v>Nguyễn Thị Phương</v>
          </cell>
          <cell r="D13" t="str">
            <v>Dung</v>
          </cell>
          <cell r="E13" t="str">
            <v>0355853478</v>
          </cell>
          <cell r="F13" t="str">
            <v>phuongdung110800@gmail.com</v>
          </cell>
        </row>
        <row r="14">
          <cell r="B14" t="str">
            <v>B18DCQT035</v>
          </cell>
          <cell r="C14" t="str">
            <v>Nguyễn Thị</v>
          </cell>
          <cell r="D14" t="str">
            <v>Duyên</v>
          </cell>
          <cell r="E14" t="str">
            <v>0397866526</v>
          </cell>
          <cell r="F14" t="str">
            <v>duyen1482000@gmail.com</v>
          </cell>
        </row>
        <row r="15">
          <cell r="B15" t="str">
            <v>B18DCQT037</v>
          </cell>
          <cell r="C15" t="str">
            <v>Lâm Hữu</v>
          </cell>
          <cell r="D15" t="str">
            <v>Đang</v>
          </cell>
          <cell r="E15" t="str">
            <v>0522928565</v>
          </cell>
          <cell r="F15" t="str">
            <v>lamhuudangs@gmail.com</v>
          </cell>
        </row>
        <row r="16">
          <cell r="B16" t="str">
            <v>B18DCQT039</v>
          </cell>
          <cell r="C16" t="str">
            <v>Nguyễn Thành</v>
          </cell>
          <cell r="D16" t="str">
            <v>Đạt</v>
          </cell>
          <cell r="E16" t="str">
            <v>0375417282</v>
          </cell>
          <cell r="F16" t="str">
            <v>thanhdat3920@gmail.com</v>
          </cell>
        </row>
        <row r="17">
          <cell r="B17" t="str">
            <v>B18DCQT046</v>
          </cell>
          <cell r="C17" t="str">
            <v>Nguyễn Thị</v>
          </cell>
          <cell r="D17" t="str">
            <v>Hạnh</v>
          </cell>
          <cell r="E17" t="str">
            <v>0936478958</v>
          </cell>
          <cell r="F17" t="str">
            <v>nguyenhanh25122000@gmail.com</v>
          </cell>
        </row>
        <row r="18">
          <cell r="B18" t="str">
            <v>B18DCQT047</v>
          </cell>
          <cell r="C18" t="str">
            <v>Bùi Thu</v>
          </cell>
          <cell r="D18" t="str">
            <v>Hằng</v>
          </cell>
          <cell r="E18" t="str">
            <v>0965522392</v>
          </cell>
          <cell r="F18" t="str">
            <v>buihang2392@gmail.com</v>
          </cell>
        </row>
        <row r="19">
          <cell r="B19" t="str">
            <v>B18DCQT051</v>
          </cell>
          <cell r="C19" t="str">
            <v>Bùi Thị Thanh</v>
          </cell>
          <cell r="D19" t="str">
            <v>Hiền</v>
          </cell>
        </row>
        <row r="20">
          <cell r="B20" t="str">
            <v>B18DCQT058</v>
          </cell>
          <cell r="C20" t="str">
            <v>Cao Xuân</v>
          </cell>
          <cell r="D20" t="str">
            <v>Hoàn</v>
          </cell>
        </row>
        <row r="21">
          <cell r="B21" t="str">
            <v>B18DCQT059</v>
          </cell>
          <cell r="C21" t="str">
            <v>Phạm Tiến</v>
          </cell>
          <cell r="D21" t="str">
            <v>Hoàng</v>
          </cell>
          <cell r="E21" t="str">
            <v>0969101222</v>
          </cell>
          <cell r="F21" t="str">
            <v>hoangphamhd0612@gmail.com</v>
          </cell>
        </row>
        <row r="22">
          <cell r="B22" t="str">
            <v>B18DCQT061</v>
          </cell>
          <cell r="C22" t="str">
            <v>Trần Thị</v>
          </cell>
          <cell r="D22" t="str">
            <v>Hồng</v>
          </cell>
          <cell r="E22" t="str">
            <v>0394434959</v>
          </cell>
          <cell r="F22" t="str">
            <v>tranhong28122000@gmail.com</v>
          </cell>
        </row>
        <row r="23">
          <cell r="B23" t="str">
            <v>B18DCQT062</v>
          </cell>
          <cell r="C23" t="str">
            <v>Hoàng Thị</v>
          </cell>
          <cell r="D23" t="str">
            <v>Huế</v>
          </cell>
          <cell r="E23" t="str">
            <v>0974496183</v>
          </cell>
          <cell r="F23" t="str">
            <v>hoangthihue2201@gmail.com</v>
          </cell>
        </row>
        <row r="24">
          <cell r="B24" t="str">
            <v>B18DCQT063</v>
          </cell>
          <cell r="C24" t="str">
            <v>Vũ Thị Phương</v>
          </cell>
          <cell r="D24" t="str">
            <v>Huế</v>
          </cell>
          <cell r="E24" t="str">
            <v>0382334639</v>
          </cell>
          <cell r="F24" t="str">
            <v>phuonghue517@gmail.com</v>
          </cell>
        </row>
        <row r="25">
          <cell r="B25" t="str">
            <v>B18DCQT070</v>
          </cell>
          <cell r="C25" t="str">
            <v>Tạ Thanh</v>
          </cell>
          <cell r="D25" t="str">
            <v>Huyền</v>
          </cell>
          <cell r="E25" t="str">
            <v>0889656097</v>
          </cell>
          <cell r="F25" t="str">
            <v>tathanhhuyen1503@gmail.com</v>
          </cell>
        </row>
        <row r="26">
          <cell r="B26" t="str">
            <v>B18DCQT073</v>
          </cell>
          <cell r="C26" t="str">
            <v>Hoàng Thu</v>
          </cell>
          <cell r="D26" t="str">
            <v>Hương</v>
          </cell>
          <cell r="E26" t="str">
            <v>0327690820</v>
          </cell>
          <cell r="F26" t="str">
            <v>huongthuhoang2000@gmail.com</v>
          </cell>
        </row>
        <row r="27">
          <cell r="B27" t="str">
            <v>B18DCQT074</v>
          </cell>
          <cell r="C27" t="str">
            <v>Nguyễn Dạ</v>
          </cell>
          <cell r="D27" t="str">
            <v>Hương</v>
          </cell>
          <cell r="E27" t="str">
            <v>0329050482</v>
          </cell>
          <cell r="F27" t="str">
            <v>huongnguyen1362000@gmail.com</v>
          </cell>
        </row>
        <row r="28">
          <cell r="B28" t="str">
            <v>B18DCQT077</v>
          </cell>
          <cell r="C28" t="str">
            <v>Nguyễn Thị</v>
          </cell>
          <cell r="D28" t="str">
            <v>Hương</v>
          </cell>
          <cell r="E28" t="str">
            <v>0367704489</v>
          </cell>
          <cell r="F28" t="str">
            <v>huonglily2103@gmail.com</v>
          </cell>
        </row>
        <row r="29">
          <cell r="B29" t="str">
            <v>B18DCQT078</v>
          </cell>
          <cell r="C29" t="str">
            <v>Dương Thị Thu</v>
          </cell>
          <cell r="D29" t="str">
            <v>Hường</v>
          </cell>
          <cell r="E29" t="str">
            <v>0395056217</v>
          </cell>
          <cell r="F29" t="str">
            <v>duonghuong2101@gmail.com</v>
          </cell>
        </row>
        <row r="30">
          <cell r="B30" t="str">
            <v>B18DCQT090</v>
          </cell>
          <cell r="C30" t="str">
            <v>Vương Khánh</v>
          </cell>
          <cell r="D30" t="str">
            <v>Linh</v>
          </cell>
          <cell r="E30" t="str">
            <v>0866043225</v>
          </cell>
          <cell r="F30" t="str">
            <v>khanhlinhhd2k@gmail.com</v>
          </cell>
        </row>
        <row r="31">
          <cell r="B31" t="str">
            <v>B18DCQT098</v>
          </cell>
          <cell r="C31" t="str">
            <v>Vũ Văn</v>
          </cell>
          <cell r="D31" t="str">
            <v>Mạnh</v>
          </cell>
          <cell r="E31" t="str">
            <v>0829504202</v>
          </cell>
          <cell r="F31" t="str">
            <v>vuvanmanh797@gmail.com</v>
          </cell>
        </row>
        <row r="32">
          <cell r="B32" t="str">
            <v>B18DCQT101</v>
          </cell>
          <cell r="C32" t="str">
            <v>Nguyễn Thảo</v>
          </cell>
          <cell r="D32" t="str">
            <v>My</v>
          </cell>
          <cell r="E32" t="str">
            <v>0327143596</v>
          </cell>
          <cell r="F32" t="str">
            <v>nguyenthaomy115@gmail.com</v>
          </cell>
        </row>
        <row r="33">
          <cell r="B33" t="str">
            <v>B18DCQT105</v>
          </cell>
          <cell r="C33" t="str">
            <v>Nguyễn Thị</v>
          </cell>
          <cell r="D33" t="str">
            <v>Nga</v>
          </cell>
          <cell r="E33" t="str">
            <v>0337239339</v>
          </cell>
          <cell r="F33" t="str">
            <v>nguyenthinnga28062000@gmail.com</v>
          </cell>
        </row>
        <row r="34">
          <cell r="B34" t="str">
            <v>B18DCQT106</v>
          </cell>
          <cell r="C34" t="str">
            <v>Nguyễn Thị Quỳnh</v>
          </cell>
          <cell r="D34" t="str">
            <v>Nga</v>
          </cell>
          <cell r="E34" t="str">
            <v>0989138044</v>
          </cell>
          <cell r="F34" t="str">
            <v>quynhnga7319@gmail.com</v>
          </cell>
        </row>
        <row r="35">
          <cell r="B35" t="str">
            <v>B18DCQT109</v>
          </cell>
          <cell r="C35" t="str">
            <v>Hoàng Thị Kim</v>
          </cell>
          <cell r="D35" t="str">
            <v>Ngân</v>
          </cell>
          <cell r="E35" t="str">
            <v>0917335042</v>
          </cell>
          <cell r="F35" t="str">
            <v>kendyngan1999@gmail.com</v>
          </cell>
        </row>
        <row r="36">
          <cell r="B36" t="str">
            <v>B18DCQT110</v>
          </cell>
          <cell r="C36" t="str">
            <v>Ngô Thị Thảo</v>
          </cell>
          <cell r="D36" t="str">
            <v>Ngân</v>
          </cell>
          <cell r="E36" t="str">
            <v>0342225187</v>
          </cell>
          <cell r="F36" t="str">
            <v>thaongan2722000@gmail.com</v>
          </cell>
        </row>
        <row r="37">
          <cell r="B37" t="str">
            <v>B18DCQT113</v>
          </cell>
          <cell r="C37" t="str">
            <v>Nguyễn Trí</v>
          </cell>
          <cell r="D37" t="str">
            <v>Nghĩa</v>
          </cell>
          <cell r="E37" t="str">
            <v>0763725543</v>
          </cell>
        </row>
        <row r="38">
          <cell r="B38" t="str">
            <v>B18DCQT117</v>
          </cell>
          <cell r="C38" t="str">
            <v>Nguyễn Thị Minh</v>
          </cell>
          <cell r="D38" t="str">
            <v>Ngọc</v>
          </cell>
          <cell r="E38" t="str">
            <v>0345148184</v>
          </cell>
          <cell r="F38" t="str">
            <v>minhngoc302162@gmail.com</v>
          </cell>
        </row>
        <row r="39">
          <cell r="B39" t="str">
            <v>B18DCQT146</v>
          </cell>
          <cell r="C39" t="str">
            <v>Nguyễn Phương</v>
          </cell>
          <cell r="D39" t="str">
            <v>Thảo</v>
          </cell>
          <cell r="E39" t="str">
            <v>0349059761</v>
          </cell>
          <cell r="F39" t="str">
            <v>nguyenphuongthao.ptit2010@gmai.com</v>
          </cell>
        </row>
        <row r="40">
          <cell r="B40" t="str">
            <v>B18DCQT149</v>
          </cell>
          <cell r="C40" t="str">
            <v>Trần Thị Phương</v>
          </cell>
          <cell r="D40" t="str">
            <v>Thảo</v>
          </cell>
          <cell r="E40" t="str">
            <v>0328493107</v>
          </cell>
          <cell r="F40" t="str">
            <v>tranphuongthao10072000@gmail.com</v>
          </cell>
        </row>
        <row r="41">
          <cell r="B41" t="str">
            <v>B18DCQT154</v>
          </cell>
          <cell r="C41" t="str">
            <v>Đoàn Thị Kim</v>
          </cell>
          <cell r="D41" t="str">
            <v>Thùy</v>
          </cell>
          <cell r="E41" t="str">
            <v>0866164565</v>
          </cell>
          <cell r="F41" t="str">
            <v>doankimthuyk5416071607@gmail.com</v>
          </cell>
        </row>
        <row r="42">
          <cell r="B42" t="str">
            <v>B18DCQT153</v>
          </cell>
          <cell r="C42" t="str">
            <v>Nguyễn Thị</v>
          </cell>
          <cell r="D42" t="str">
            <v>Thuỷ</v>
          </cell>
          <cell r="E42" t="str">
            <v>0356806741</v>
          </cell>
          <cell r="F42" t="str">
            <v>thuynguyen.190100@gmail.com</v>
          </cell>
        </row>
        <row r="43">
          <cell r="B43" t="str">
            <v>B18DCQT157</v>
          </cell>
          <cell r="C43" t="str">
            <v>Đào Thu</v>
          </cell>
          <cell r="D43" t="str">
            <v>Trang</v>
          </cell>
          <cell r="E43" t="str">
            <v>0868024295</v>
          </cell>
          <cell r="F43" t="str">
            <v>daothutrang161000@gmail.com</v>
          </cell>
        </row>
        <row r="44">
          <cell r="B44" t="str">
            <v>B18DCQT158</v>
          </cell>
          <cell r="C44" t="str">
            <v>Đặng Linh</v>
          </cell>
          <cell r="D44" t="str">
            <v>Trang</v>
          </cell>
          <cell r="E44" t="str">
            <v>0868164962</v>
          </cell>
          <cell r="F44" t="str">
            <v>Danglinhtrang1412@gmail.com</v>
          </cell>
        </row>
        <row r="45">
          <cell r="B45" t="str">
            <v>B18DCQT162</v>
          </cell>
          <cell r="C45" t="str">
            <v>Vũ Thị Thu</v>
          </cell>
          <cell r="D45" t="str">
            <v>Trang</v>
          </cell>
          <cell r="E45" t="str">
            <v>0965580601</v>
          </cell>
          <cell r="F45" t="str">
            <v>ttrang18112000@gmail.com</v>
          </cell>
        </row>
        <row r="46">
          <cell r="B46" t="str">
            <v>B18DCQT170</v>
          </cell>
          <cell r="C46" t="str">
            <v>Vũ Thị Hồng</v>
          </cell>
          <cell r="D46" t="str">
            <v>Xuyến</v>
          </cell>
          <cell r="E46" t="str">
            <v>0376075200</v>
          </cell>
          <cell r="F46" t="str">
            <v>vuxuyen1842000@gmail.com</v>
          </cell>
        </row>
        <row r="47">
          <cell r="B47" t="str">
            <v>B18DCQT173</v>
          </cell>
          <cell r="C47" t="str">
            <v>Lâm Ngọc</v>
          </cell>
          <cell r="D47" t="str">
            <v>Yến</v>
          </cell>
          <cell r="E47" t="str">
            <v>0868263869</v>
          </cell>
          <cell r="F47" t="str">
            <v>yenlam2720@gmail.com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 SV"/>
      <sheetName val="Sheet1"/>
    </sheetNames>
    <sheetDataSet>
      <sheetData sheetId="0">
        <row r="5">
          <cell r="B5" t="str">
            <v>B18DCMR061</v>
          </cell>
          <cell r="C5" t="str">
            <v>Lỗ Thị Hạnh</v>
          </cell>
          <cell r="D5" t="str">
            <v>Nữ</v>
          </cell>
          <cell r="E5">
            <v>36700</v>
          </cell>
          <cell r="F5" t="str">
            <v>0866954830</v>
          </cell>
          <cell r="G5" t="str">
            <v>hanh77593@gmail.com</v>
          </cell>
        </row>
        <row r="6">
          <cell r="B6" t="str">
            <v>B18DCMR193</v>
          </cell>
          <cell r="C6" t="str">
            <v>Nguyễn Thị Thu Trang</v>
          </cell>
          <cell r="D6" t="str">
            <v>Nữ</v>
          </cell>
          <cell r="E6">
            <v>36835</v>
          </cell>
          <cell r="F6" t="str">
            <v>0377372357</v>
          </cell>
          <cell r="G6" t="str">
            <v>trangbe2k05112000@gmail.com</v>
          </cell>
        </row>
        <row r="7">
          <cell r="B7" t="str">
            <v>B18DCMR205</v>
          </cell>
          <cell r="C7" t="str">
            <v>Nguyễn Thị Vân</v>
          </cell>
          <cell r="D7" t="str">
            <v>Nữ</v>
          </cell>
          <cell r="E7">
            <v>36695</v>
          </cell>
          <cell r="F7" t="str">
            <v>0389529157</v>
          </cell>
          <cell r="G7" t="str">
            <v>nguyenthivan1862000@gmail.com</v>
          </cell>
        </row>
        <row r="8">
          <cell r="B8" t="str">
            <v>B18DCMR023</v>
          </cell>
          <cell r="C8" t="str">
            <v>Nguyễn Ngọc Ánh</v>
          </cell>
          <cell r="D8" t="str">
            <v>Nữ</v>
          </cell>
          <cell r="E8">
            <v>36553</v>
          </cell>
          <cell r="F8" t="str">
            <v>0941911278</v>
          </cell>
          <cell r="G8" t="str">
            <v xml:space="preserve">Lizzy2812000@gmail.com </v>
          </cell>
        </row>
        <row r="9">
          <cell r="B9" t="str">
            <v>B18DCMR078</v>
          </cell>
          <cell r="C9" t="str">
            <v>Nguyễn Thị Thu Huệ</v>
          </cell>
          <cell r="D9" t="str">
            <v>Nữ</v>
          </cell>
          <cell r="E9">
            <v>36641</v>
          </cell>
          <cell r="F9" t="str">
            <v>0968919687</v>
          </cell>
          <cell r="G9" t="str">
            <v>nguyenthithuhue.mkt@gmail.com</v>
          </cell>
        </row>
        <row r="10">
          <cell r="B10" t="str">
            <v>B18DCMR087</v>
          </cell>
          <cell r="C10" t="str">
            <v>Bùi Thị Hương</v>
          </cell>
          <cell r="D10" t="str">
            <v>Nữ</v>
          </cell>
          <cell r="E10" t="str">
            <v>17/05/2000</v>
          </cell>
          <cell r="F10" t="str">
            <v>0396573730</v>
          </cell>
          <cell r="G10" t="str">
            <v>bui391705@gmail.com</v>
          </cell>
        </row>
        <row r="11">
          <cell r="B11" t="str">
            <v>B18DCMR095</v>
          </cell>
          <cell r="C11" t="str">
            <v>Vũ Thị Hồng Khánh</v>
          </cell>
          <cell r="D11" t="str">
            <v xml:space="preserve">Nữ </v>
          </cell>
          <cell r="E11">
            <v>36771</v>
          </cell>
          <cell r="F11" t="str">
            <v>0942265866</v>
          </cell>
          <cell r="G11" t="str">
            <v>khanhvuqthp@gmail.com</v>
          </cell>
        </row>
        <row r="12">
          <cell r="B12" t="str">
            <v>B18DCMR115</v>
          </cell>
          <cell r="C12" t="str">
            <v>Đặng Việt Long</v>
          </cell>
          <cell r="D12" t="str">
            <v>Nam</v>
          </cell>
          <cell r="E12" t="str">
            <v>23/12/2000</v>
          </cell>
          <cell r="F12" t="str">
            <v>0356089426</v>
          </cell>
          <cell r="G12" t="str">
            <v>v.long1220@gmail.com</v>
          </cell>
        </row>
        <row r="13">
          <cell r="B13" t="str">
            <v>B18DCMR167</v>
          </cell>
          <cell r="C13" t="str">
            <v>Lê Ngọc Tuấn</v>
          </cell>
          <cell r="D13" t="str">
            <v>Nam</v>
          </cell>
          <cell r="E13">
            <v>36547</v>
          </cell>
          <cell r="F13" t="str">
            <v>0832077241</v>
          </cell>
          <cell r="G13" t="str">
            <v>tuanle.22100@gmail.com</v>
          </cell>
        </row>
        <row r="14">
          <cell r="B14" t="str">
            <v>B18DCMR019</v>
          </cell>
          <cell r="C14" t="str">
            <v>Phí Quang Anh</v>
          </cell>
          <cell r="D14" t="str">
            <v>Nam</v>
          </cell>
          <cell r="E14">
            <v>36792</v>
          </cell>
          <cell r="F14" t="str">
            <v>0968716119</v>
          </cell>
          <cell r="G14" t="str">
            <v>phiquanganh2309@gmail.com</v>
          </cell>
        </row>
        <row r="15">
          <cell r="B15" t="str">
            <v>B18DCMR079</v>
          </cell>
          <cell r="C15" t="str">
            <v>Nguyễn Quang Huy</v>
          </cell>
          <cell r="D15" t="str">
            <v>Nam</v>
          </cell>
          <cell r="E15">
            <v>36684</v>
          </cell>
          <cell r="F15" t="str">
            <v>0353220626</v>
          </cell>
          <cell r="G15" t="str">
            <v>quanghuy7620@gmail.com</v>
          </cell>
        </row>
        <row r="16">
          <cell r="B16" t="str">
            <v>B18DCMR093</v>
          </cell>
          <cell r="C16" t="str">
            <v>Nguyễn Văn Mạnh Kiên</v>
          </cell>
          <cell r="D16" t="str">
            <v>Nam</v>
          </cell>
          <cell r="E16">
            <v>36676</v>
          </cell>
          <cell r="F16" t="str">
            <v>0866685201</v>
          </cell>
          <cell r="G16" t="str">
            <v>vanmanhkiennguyen@gmail.com</v>
          </cell>
        </row>
        <row r="17">
          <cell r="B17" t="str">
            <v>B18DCMR170</v>
          </cell>
          <cell r="C17" t="str">
            <v>Nguyễn Minh Tùng</v>
          </cell>
          <cell r="D17" t="str">
            <v>Nam</v>
          </cell>
          <cell r="E17">
            <v>36848</v>
          </cell>
          <cell r="F17" t="str">
            <v>0859850977</v>
          </cell>
          <cell r="G17" t="str">
            <v>minhtung.work@gmail.com</v>
          </cell>
        </row>
        <row r="18">
          <cell r="B18" t="str">
            <v>B18DCMR188</v>
          </cell>
          <cell r="C18" t="str">
            <v>Nguyễn Thị Thương</v>
          </cell>
          <cell r="D18" t="str">
            <v>Nữ</v>
          </cell>
          <cell r="E18">
            <v>36725</v>
          </cell>
          <cell r="F18" t="str">
            <v>0961812741</v>
          </cell>
          <cell r="G18" t="str">
            <v>lamthuongbuuchinh@gmail.com</v>
          </cell>
        </row>
        <row r="19">
          <cell r="B19" t="str">
            <v>B18DCMR196</v>
          </cell>
          <cell r="C19" t="str">
            <v>Nguyễn Thu Trang</v>
          </cell>
          <cell r="D19" t="str">
            <v>Nữ</v>
          </cell>
          <cell r="E19">
            <v>36732</v>
          </cell>
          <cell r="F19" t="str">
            <v>0362916880</v>
          </cell>
          <cell r="G19" t="str">
            <v>trangnt726@gmail.com</v>
          </cell>
        </row>
        <row r="20">
          <cell r="B20" t="str">
            <v>B18DCMR204</v>
          </cell>
          <cell r="C20" t="str">
            <v>Nguyễn Cẩm Vân</v>
          </cell>
          <cell r="D20" t="str">
            <v>Nữ</v>
          </cell>
          <cell r="E20">
            <v>36813</v>
          </cell>
          <cell r="F20" t="str">
            <v>0898068969</v>
          </cell>
          <cell r="G20" t="str">
            <v>ngcamvan14@gmail.com</v>
          </cell>
        </row>
        <row r="21">
          <cell r="B21" t="str">
            <v>B18DCMR136</v>
          </cell>
          <cell r="C21" t="str">
            <v>Ngô Duy Nghĩa</v>
          </cell>
          <cell r="D21" t="str">
            <v>Nam</v>
          </cell>
          <cell r="E21">
            <v>36795</v>
          </cell>
          <cell r="F21" t="str">
            <v>0869782045</v>
          </cell>
          <cell r="G21" t="str">
            <v>ngoduynghia.work@gmail.com</v>
          </cell>
        </row>
        <row r="22">
          <cell r="B22" t="str">
            <v>B18DCMR096</v>
          </cell>
          <cell r="C22" t="str">
            <v>Nguyễn Kim Khởi</v>
          </cell>
          <cell r="D22" t="str">
            <v>Nam</v>
          </cell>
          <cell r="E22">
            <v>36757</v>
          </cell>
          <cell r="F22" t="str">
            <v> 0968.336.080</v>
          </cell>
          <cell r="G22" t="str">
            <v>kimkhoi19082000@gmail.com</v>
          </cell>
        </row>
        <row r="23">
          <cell r="B23" t="str">
            <v>B18DCMR037</v>
          </cell>
          <cell r="C23" t="str">
            <v>Vũ Thị Dung</v>
          </cell>
          <cell r="D23" t="str">
            <v>Nữ</v>
          </cell>
          <cell r="E23">
            <v>36673</v>
          </cell>
          <cell r="F23" t="str">
            <v>0333260927</v>
          </cell>
        </row>
        <row r="24">
          <cell r="B24" t="str">
            <v>B18DCMR041</v>
          </cell>
          <cell r="C24" t="str">
            <v>Hà Hoàng Dương</v>
          </cell>
          <cell r="D24" t="str">
            <v>Nam</v>
          </cell>
          <cell r="E24">
            <v>36671</v>
          </cell>
          <cell r="F24" t="str">
            <v>0936342685</v>
          </cell>
        </row>
        <row r="25">
          <cell r="B25" t="str">
            <v>B18DCMR067</v>
          </cell>
          <cell r="C25" t="str">
            <v>Trương Hà Thảo Hiền</v>
          </cell>
          <cell r="D25" t="str">
            <v>Nữ</v>
          </cell>
          <cell r="E25">
            <v>36571</v>
          </cell>
          <cell r="F25" t="str">
            <v>0965177942</v>
          </cell>
        </row>
        <row r="26">
          <cell r="B26" t="str">
            <v>B18DCMR083</v>
          </cell>
          <cell r="C26" t="str">
            <v>Lưu Thị Khánh Huyền</v>
          </cell>
          <cell r="D26" t="str">
            <v>Nữ</v>
          </cell>
          <cell r="E26">
            <v>36527</v>
          </cell>
          <cell r="F26" t="str">
            <v>0989712220</v>
          </cell>
        </row>
        <row r="27">
          <cell r="B27" t="str">
            <v>B18DCMR030</v>
          </cell>
          <cell r="C27" t="str">
            <v>Trần Mạc Thế Cường</v>
          </cell>
          <cell r="D27" t="str">
            <v>Nam</v>
          </cell>
          <cell r="E27">
            <v>36538</v>
          </cell>
          <cell r="F27" t="str">
            <v>0359668704</v>
          </cell>
        </row>
        <row r="28">
          <cell r="B28" t="str">
            <v>B18DCMR032</v>
          </cell>
          <cell r="C28" t="str">
            <v>Nguyễn Công Chiến</v>
          </cell>
          <cell r="D28" t="str">
            <v>Nam</v>
          </cell>
          <cell r="E28">
            <v>36737</v>
          </cell>
          <cell r="F28" t="str">
            <v>0968580448</v>
          </cell>
        </row>
        <row r="29">
          <cell r="B29" t="str">
            <v>B18DCMR060</v>
          </cell>
          <cell r="C29" t="str">
            <v>Đỗ Thị Hạnh</v>
          </cell>
          <cell r="D29" t="str">
            <v>Nữ</v>
          </cell>
          <cell r="E29">
            <v>36714</v>
          </cell>
          <cell r="F29" t="str">
            <v>0961315975</v>
          </cell>
        </row>
        <row r="30">
          <cell r="B30" t="str">
            <v>B18DCMR104</v>
          </cell>
          <cell r="C30" t="str">
            <v>Phạm Thị Ngọc Liên</v>
          </cell>
          <cell r="D30" t="str">
            <v>Nữ</v>
          </cell>
          <cell r="E30">
            <v>36878</v>
          </cell>
          <cell r="F30" t="str">
            <v>0918692224</v>
          </cell>
        </row>
        <row r="31">
          <cell r="B31" t="str">
            <v>B18DCMR128</v>
          </cell>
          <cell r="C31" t="str">
            <v>Vũ Ngọc Minh</v>
          </cell>
          <cell r="D31" t="str">
            <v>Nữ</v>
          </cell>
          <cell r="E31">
            <v>36727</v>
          </cell>
          <cell r="F31" t="str">
            <v>0947030709</v>
          </cell>
        </row>
        <row r="32">
          <cell r="B32" t="str">
            <v>B18DCMR183</v>
          </cell>
          <cell r="C32" t="str">
            <v>Phạm Hoài Thu</v>
          </cell>
          <cell r="D32" t="str">
            <v>Nữ</v>
          </cell>
          <cell r="E32">
            <v>36626</v>
          </cell>
          <cell r="F32" t="str">
            <v>0945968173</v>
          </cell>
        </row>
        <row r="33">
          <cell r="B33" t="str">
            <v>B18DCMR200</v>
          </cell>
          <cell r="C33" t="str">
            <v>Nguyễn Thị Trinh</v>
          </cell>
          <cell r="D33" t="str">
            <v>Nữ</v>
          </cell>
          <cell r="E33">
            <v>36674</v>
          </cell>
          <cell r="F33" t="str">
            <v>0395688718</v>
          </cell>
        </row>
        <row r="34">
          <cell r="B34" t="str">
            <v>B18DCMR044</v>
          </cell>
          <cell r="C34" t="str">
            <v>Nguyễn Vân Đồng</v>
          </cell>
          <cell r="D34" t="str">
            <v>Nam</v>
          </cell>
          <cell r="E34">
            <v>36664</v>
          </cell>
          <cell r="F34" t="str">
            <v>0346197587</v>
          </cell>
        </row>
        <row r="35">
          <cell r="B35" t="str">
            <v>B18DCMR090</v>
          </cell>
          <cell r="C35" t="str">
            <v>Mai Thị Hương</v>
          </cell>
          <cell r="D35" t="str">
            <v>Nữ</v>
          </cell>
          <cell r="E35">
            <v>36827</v>
          </cell>
          <cell r="F35" t="str">
            <v>0338762757</v>
          </cell>
        </row>
        <row r="36">
          <cell r="B36" t="str">
            <v>B18DCMR109</v>
          </cell>
          <cell r="C36" t="str">
            <v>Nguyễn Thị Thuỳ Linh</v>
          </cell>
          <cell r="D36" t="str">
            <v>Nữ</v>
          </cell>
          <cell r="E36">
            <v>36541</v>
          </cell>
          <cell r="F36" t="str">
            <v>0349788237</v>
          </cell>
        </row>
        <row r="37">
          <cell r="B37" t="str">
            <v>B18DCMR112</v>
          </cell>
          <cell r="C37" t="str">
            <v>Trần Thảo Linh</v>
          </cell>
          <cell r="D37" t="str">
            <v>Nữ</v>
          </cell>
          <cell r="E37">
            <v>36721</v>
          </cell>
          <cell r="F37" t="str">
            <v>0828940222</v>
          </cell>
        </row>
        <row r="38">
          <cell r="B38" t="str">
            <v>B18DCMR135</v>
          </cell>
          <cell r="C38" t="str">
            <v>Trần Thị Ngà</v>
          </cell>
          <cell r="D38" t="str">
            <v>Nữ</v>
          </cell>
          <cell r="E38">
            <v>36702</v>
          </cell>
          <cell r="F38" t="str">
            <v>0988526572</v>
          </cell>
        </row>
        <row r="39">
          <cell r="B39" t="str">
            <v>B18DCMR209</v>
          </cell>
          <cell r="C39" t="str">
            <v>Lê Thanh Xuân</v>
          </cell>
          <cell r="D39" t="str">
            <v>Nữ</v>
          </cell>
          <cell r="E39">
            <v>36780</v>
          </cell>
          <cell r="F39" t="str">
            <v>0819191849</v>
          </cell>
        </row>
        <row r="40">
          <cell r="B40" t="str">
            <v>B18DCMR042</v>
          </cell>
          <cell r="C40" t="str">
            <v>Nguyễn Ngọc Đan</v>
          </cell>
          <cell r="D40" t="str">
            <v>Nữ</v>
          </cell>
          <cell r="E40" t="str">
            <v>26/07/2000</v>
          </cell>
          <cell r="F40" t="str">
            <v>0936221901</v>
          </cell>
          <cell r="G40" t="str">
            <v>dannn26072000@gmail.com</v>
          </cell>
        </row>
        <row r="41">
          <cell r="B41" t="str">
            <v>B18DCMR053</v>
          </cell>
          <cell r="C41" t="str">
            <v>Mai Thị Hà</v>
          </cell>
          <cell r="D41" t="str">
            <v>Nữ</v>
          </cell>
          <cell r="E41">
            <v>36707</v>
          </cell>
          <cell r="F41" t="str">
            <v>0356951481</v>
          </cell>
          <cell r="G41" t="str">
            <v>maiha30062000@gmail.com</v>
          </cell>
        </row>
        <row r="42">
          <cell r="B42" t="str">
            <v>B18DCMR062</v>
          </cell>
          <cell r="C42" t="str">
            <v>Nguyễn Thị Mỹ Hạnh</v>
          </cell>
          <cell r="D42" t="str">
            <v>Nữ</v>
          </cell>
          <cell r="E42">
            <v>36762</v>
          </cell>
          <cell r="F42" t="str">
            <v>0388997029</v>
          </cell>
          <cell r="G42" t="str">
            <v>Hanh.2408.nguyen@gmail.com</v>
          </cell>
        </row>
        <row r="43">
          <cell r="B43" t="str">
            <v>B18DCMR077</v>
          </cell>
          <cell r="C43" t="str">
            <v>Phạm Thị Hồng</v>
          </cell>
          <cell r="D43" t="str">
            <v>Nữ</v>
          </cell>
          <cell r="E43">
            <v>36584</v>
          </cell>
          <cell r="F43" t="str">
            <v>0963261627</v>
          </cell>
          <cell r="G43" t="str">
            <v>hongpt280220@gmail.com</v>
          </cell>
        </row>
        <row r="44">
          <cell r="B44" t="str">
            <v>B18DCMR113</v>
          </cell>
          <cell r="C44" t="str">
            <v>Đinh Thị Loan</v>
          </cell>
          <cell r="D44" t="str">
            <v>Nữ</v>
          </cell>
          <cell r="E44">
            <v>36278</v>
          </cell>
          <cell r="F44" t="str">
            <v>0971169853</v>
          </cell>
          <cell r="G44" t="str">
            <v>Loanptts@gmail.com</v>
          </cell>
        </row>
        <row r="45">
          <cell r="B45" t="str">
            <v>B18DCMR181</v>
          </cell>
          <cell r="C45" t="str">
            <v>Dương Thị Kim Thu</v>
          </cell>
          <cell r="D45" t="str">
            <v>Nữ</v>
          </cell>
          <cell r="E45" t="str">
            <v>21/02/2000</v>
          </cell>
          <cell r="F45" t="str">
            <v>0986691029</v>
          </cell>
          <cell r="G45" t="str">
            <v>thudtk2102@gmail.com</v>
          </cell>
        </row>
        <row r="46">
          <cell r="B46" t="str">
            <v>B18DCMR197</v>
          </cell>
          <cell r="C46" t="str">
            <v>Trần Thị Quỳnh Trang</v>
          </cell>
          <cell r="D46" t="str">
            <v>Nữ</v>
          </cell>
          <cell r="E46" t="str">
            <v>20/04/2000</v>
          </cell>
          <cell r="F46" t="str">
            <v>0363054197</v>
          </cell>
          <cell r="G46" t="str">
            <v>quynhtrang200400@gmail.com</v>
          </cell>
        </row>
        <row r="47">
          <cell r="B47" t="str">
            <v>B18DCMR063</v>
          </cell>
          <cell r="C47" t="str">
            <v>Lê Thu Hằng</v>
          </cell>
          <cell r="D47" t="str">
            <v>Nữ</v>
          </cell>
          <cell r="E47">
            <v>36538</v>
          </cell>
          <cell r="F47" t="str">
            <v>0866651301</v>
          </cell>
          <cell r="G47" t="str">
            <v>hangthu0100@gmail.com</v>
          </cell>
        </row>
        <row r="48">
          <cell r="B48" t="str">
            <v>B18DCMR082</v>
          </cell>
          <cell r="C48" t="str">
            <v>Lương Thị Huyền</v>
          </cell>
          <cell r="D48" t="str">
            <v xml:space="preserve">Nữ </v>
          </cell>
          <cell r="E48">
            <v>36680</v>
          </cell>
          <cell r="F48" t="str">
            <v>0388898856</v>
          </cell>
          <cell r="G48" t="str">
            <v>lg.huyen36@gmail.com</v>
          </cell>
        </row>
        <row r="49">
          <cell r="B49" t="str">
            <v>B18DCMR111</v>
          </cell>
          <cell r="C49" t="str">
            <v>Trần Duy Linh</v>
          </cell>
          <cell r="D49" t="str">
            <v>Nữ</v>
          </cell>
          <cell r="E49">
            <v>36647</v>
          </cell>
          <cell r="F49" t="str">
            <v>0975 8793 339</v>
          </cell>
          <cell r="G49" t="str">
            <v>linhtran512000@gmail.com</v>
          </cell>
        </row>
        <row r="50">
          <cell r="B50" t="str">
            <v>B18DCMR142</v>
          </cell>
          <cell r="C50" t="str">
            <v>Đinh Thị Nhung</v>
          </cell>
          <cell r="D50" t="str">
            <v xml:space="preserve">Nữ </v>
          </cell>
          <cell r="E50">
            <v>36685</v>
          </cell>
          <cell r="F50" t="str">
            <v>0378560086</v>
          </cell>
          <cell r="G50" t="str">
            <v>nhung08062000@gmail.com</v>
          </cell>
        </row>
        <row r="51">
          <cell r="B51" t="str">
            <v>B18DCMR154</v>
          </cell>
          <cell r="C51" t="str">
            <v>Nguyễn Thị Phương</v>
          </cell>
          <cell r="D51" t="str">
            <v>Nữ</v>
          </cell>
          <cell r="E51">
            <v>36548</v>
          </cell>
          <cell r="F51" t="str">
            <v>0367059133</v>
          </cell>
          <cell r="G51" t="str">
            <v>phuongnguyenmkt2301@gmail.com</v>
          </cell>
        </row>
        <row r="52">
          <cell r="B52" t="str">
            <v>B18DCMR202</v>
          </cell>
          <cell r="C52" t="str">
            <v>Nguyễn Thu Uyên</v>
          </cell>
          <cell r="D52" t="str">
            <v>Nữ</v>
          </cell>
          <cell r="E52">
            <v>36647</v>
          </cell>
          <cell r="F52" t="str">
            <v>0399239816</v>
          </cell>
          <cell r="G52" t="str">
            <v>uyenthu152@gmail.com</v>
          </cell>
        </row>
        <row r="53">
          <cell r="B53" t="str">
            <v>B18DCMR020</v>
          </cell>
          <cell r="C53" t="str">
            <v>Trần Minh Anh</v>
          </cell>
          <cell r="D53" t="str">
            <v>Nữ</v>
          </cell>
          <cell r="E53">
            <v>36750</v>
          </cell>
          <cell r="F53" t="str">
            <v>0964370295</v>
          </cell>
          <cell r="G53" t="str">
            <v>tranminhanh12800@gmail.com</v>
          </cell>
        </row>
        <row r="54">
          <cell r="B54" t="str">
            <v>B18DCMR195</v>
          </cell>
          <cell r="C54" t="str">
            <v>Nguyễn Thị Trang</v>
          </cell>
          <cell r="D54" t="str">
            <v>Nữ</v>
          </cell>
          <cell r="E54">
            <v>36822</v>
          </cell>
          <cell r="F54" t="str">
            <v>0976419501</v>
          </cell>
          <cell r="G54" t="str">
            <v>trangnt2300@
gmail.com</v>
          </cell>
        </row>
        <row r="55">
          <cell r="B55" t="str">
            <v>B18DCMR199</v>
          </cell>
          <cell r="C55" t="str">
            <v>Vũ Thị Trang</v>
          </cell>
          <cell r="D55" t="str">
            <v>Nữ</v>
          </cell>
          <cell r="E55">
            <v>36872</v>
          </cell>
          <cell r="F55" t="str">
            <v>0857696327</v>
          </cell>
          <cell r="G55" t="str">
            <v>vuthitrang12122000@gmail.com</v>
          </cell>
        </row>
        <row r="56">
          <cell r="B56" t="str">
            <v>B18DCMR189</v>
          </cell>
          <cell r="C56" t="str">
            <v>Phùng Thị Hương Trà</v>
          </cell>
          <cell r="D56" t="str">
            <v>Nữ</v>
          </cell>
          <cell r="E56">
            <v>36651</v>
          </cell>
          <cell r="F56" t="str">
            <v>0373580520</v>
          </cell>
          <cell r="G56" t="str">
            <v>huongtraphung@gmail.com</v>
          </cell>
        </row>
        <row r="57">
          <cell r="B57" t="str">
            <v>B18DCMR025</v>
          </cell>
          <cell r="C57" t="str">
            <v>Ngô Xuân Bách</v>
          </cell>
          <cell r="D57" t="str">
            <v>Nam</v>
          </cell>
          <cell r="E57">
            <v>36866</v>
          </cell>
          <cell r="F57" t="str">
            <v>0898568969</v>
          </cell>
          <cell r="G57" t="str">
            <v>bach1262000@gmail.com</v>
          </cell>
        </row>
        <row r="58">
          <cell r="B58" t="str">
            <v>B18DCMR065</v>
          </cell>
          <cell r="C58" t="str">
            <v>Phan Bích Hiền</v>
          </cell>
          <cell r="D58" t="str">
            <v>Nữ</v>
          </cell>
          <cell r="E58">
            <v>36765</v>
          </cell>
          <cell r="F58" t="str">
            <v>0966274060</v>
          </cell>
          <cell r="G58" t="str">
            <v xml:space="preserve">hienphanbich2782000@gmail.com </v>
          </cell>
        </row>
        <row r="59">
          <cell r="B59" t="str">
            <v>B18DCMR071</v>
          </cell>
          <cell r="C59" t="str">
            <v>Phạm Thị Thanh Hoa</v>
          </cell>
          <cell r="D59" t="str">
            <v>Nữ</v>
          </cell>
          <cell r="E59">
            <v>36696</v>
          </cell>
          <cell r="F59" t="str">
            <v>0942192811</v>
          </cell>
          <cell r="G59" t="str">
            <v>phamthanhhoa1407@gmail.com</v>
          </cell>
        </row>
        <row r="60">
          <cell r="B60" t="str">
            <v>B18DCMR086</v>
          </cell>
          <cell r="C60" t="str">
            <v>Vũ Thị Hưng</v>
          </cell>
          <cell r="D60" t="str">
            <v>nữ</v>
          </cell>
          <cell r="E60" t="str">
            <v>28/01/2000</v>
          </cell>
          <cell r="F60" t="str">
            <v>0916089651</v>
          </cell>
          <cell r="G60" t="str">
            <v>hungvt2801@gmail.com</v>
          </cell>
        </row>
        <row r="61">
          <cell r="B61" t="str">
            <v>B18DCMR139</v>
          </cell>
          <cell r="C61" t="str">
            <v>Trần Thị Ngọc</v>
          </cell>
          <cell r="D61" t="str">
            <v>nữ</v>
          </cell>
          <cell r="E61">
            <v>36845</v>
          </cell>
          <cell r="F61" t="str">
            <v>0379542962</v>
          </cell>
          <cell r="G61" t="str">
            <v>ngoctrandttn@gmail.com</v>
          </cell>
        </row>
        <row r="62">
          <cell r="B62" t="str">
            <v>B18DCMR158</v>
          </cell>
          <cell r="C62" t="str">
            <v>Đoàn Anh Quân</v>
          </cell>
          <cell r="D62" t="str">
            <v>nam</v>
          </cell>
          <cell r="E62">
            <v>36765</v>
          </cell>
          <cell r="F62" t="str">
            <v>0389991212</v>
          </cell>
          <cell r="G62" t="str">
            <v>quankul2782000@gmail.com</v>
          </cell>
        </row>
        <row r="63">
          <cell r="B63" t="str">
            <v>B18DCMR166</v>
          </cell>
          <cell r="C63" t="str">
            <v>Vũ Công Tú</v>
          </cell>
          <cell r="D63" t="str">
            <v>Nam</v>
          </cell>
          <cell r="E63" t="str">
            <v>28/10/2000</v>
          </cell>
          <cell r="F63" t="str">
            <v>0869649139</v>
          </cell>
          <cell r="G63" t="str">
            <v>vutu281020@gmail.com</v>
          </cell>
        </row>
        <row r="64">
          <cell r="B64" t="str">
            <v>B18DCMR190</v>
          </cell>
          <cell r="C64" t="str">
            <v>Bùi Thị Trang</v>
          </cell>
          <cell r="D64" t="str">
            <v>Nữ</v>
          </cell>
          <cell r="E64">
            <v>36871</v>
          </cell>
          <cell r="F64" t="str">
            <v>0968 710 096 </v>
          </cell>
        </row>
        <row r="65">
          <cell r="B65" t="str">
            <v>B18DCMR092</v>
          </cell>
          <cell r="C65" t="str">
            <v>Nguyễn Thị Hồng Hường</v>
          </cell>
          <cell r="D65" t="str">
            <v>Nữ</v>
          </cell>
          <cell r="E65" t="str">
            <v>02/07/2000</v>
          </cell>
          <cell r="F65" t="str">
            <v>0983610958</v>
          </cell>
          <cell r="G65" t="str">
            <v>nguyenhonghuong2k@gmail.com</v>
          </cell>
        </row>
        <row r="66">
          <cell r="B66" t="str">
            <v>B18DCMR159</v>
          </cell>
          <cell r="C66" t="str">
            <v>Hoàng Văn Quý</v>
          </cell>
          <cell r="D66" t="str">
            <v>Nam</v>
          </cell>
          <cell r="E66" t="str">
            <v>23/09/2000</v>
          </cell>
          <cell r="F66" t="str">
            <v>0339800919</v>
          </cell>
        </row>
        <row r="67">
          <cell r="B67" t="str">
            <v>B18DCMR192</v>
          </cell>
          <cell r="C67" t="str">
            <v>Nguyễn Thị Thu Trang</v>
          </cell>
          <cell r="D67" t="str">
            <v>Nữ</v>
          </cell>
          <cell r="E67">
            <v>36820</v>
          </cell>
          <cell r="F67" t="str">
            <v>0965259651</v>
          </cell>
          <cell r="G67" t="str">
            <v>ngthithutrang2110@gmail.com</v>
          </cell>
        </row>
        <row r="68">
          <cell r="B68" t="str">
            <v>B18DCMR008</v>
          </cell>
          <cell r="C68" t="str">
            <v>Đặng Mai Anh</v>
          </cell>
          <cell r="D68" t="str">
            <v>Nữ</v>
          </cell>
          <cell r="E68">
            <v>36818</v>
          </cell>
          <cell r="F68" t="str">
            <v>0326873342</v>
          </cell>
          <cell r="G68" t="str">
            <v>maianhtb1114@gmail.com</v>
          </cell>
        </row>
        <row r="69">
          <cell r="B69" t="str">
            <v>B18DCMR040</v>
          </cell>
          <cell r="C69" t="str">
            <v>Phạm Thị Duyên</v>
          </cell>
          <cell r="D69" t="str">
            <v>Nữ</v>
          </cell>
        </row>
        <row r="70">
          <cell r="B70" t="str">
            <v>B18DCMR106</v>
          </cell>
          <cell r="C70" t="str">
            <v>Hoàng Thị Thùy Linh</v>
          </cell>
          <cell r="D70" t="str">
            <v>Nữ</v>
          </cell>
          <cell r="E70" t="str">
            <v>26/03/2000</v>
          </cell>
          <cell r="F70" t="str">
            <v>0945465395</v>
          </cell>
          <cell r="G70" t="str">
            <v>linhhoangmkt@gmail.com</v>
          </cell>
        </row>
        <row r="71">
          <cell r="B71" t="str">
            <v>B18DCMR138</v>
          </cell>
          <cell r="C71" t="str">
            <v>Lê Bích Ngọc</v>
          </cell>
          <cell r="D71" t="str">
            <v>Nữ</v>
          </cell>
          <cell r="E71">
            <v>36847</v>
          </cell>
          <cell r="F71" t="str">
            <v>0842718846</v>
          </cell>
          <cell r="G71" t="str">
            <v>lebichngoc1700@gmail.com</v>
          </cell>
        </row>
        <row r="72">
          <cell r="B72" t="str">
            <v>B18DCMR147</v>
          </cell>
          <cell r="C72" t="str">
            <v>Văn Thị Nhung</v>
          </cell>
          <cell r="D72" t="str">
            <v>Nữ</v>
          </cell>
          <cell r="E72" t="str">
            <v>03/09/2000</v>
          </cell>
          <cell r="F72" t="str">
            <v>0329674706</v>
          </cell>
          <cell r="G72" t="str">
            <v>nhungnhung392000@gmail.com</v>
          </cell>
        </row>
        <row r="73">
          <cell r="B73" t="str">
            <v>B18DCMR187</v>
          </cell>
          <cell r="C73" t="str">
            <v>Hoàng Minh Thư</v>
          </cell>
          <cell r="D73" t="str">
            <v>Nữ</v>
          </cell>
          <cell r="E73">
            <v>36767</v>
          </cell>
          <cell r="F73" t="str">
            <v>0965942708</v>
          </cell>
          <cell r="G73" t="str">
            <v>minhthunguyenhoang20@gmail.com</v>
          </cell>
        </row>
        <row r="74">
          <cell r="B74" t="str">
            <v>B18DCMR005</v>
          </cell>
          <cell r="C74" t="str">
            <v>Bùi Thị Vân Anh</v>
          </cell>
          <cell r="D74" t="str">
            <v>Nữ</v>
          </cell>
          <cell r="E74">
            <v>36757</v>
          </cell>
          <cell r="F74" t="str">
            <v>0399846639</v>
          </cell>
        </row>
        <row r="75">
          <cell r="B75" t="str">
            <v>B18DCMR022</v>
          </cell>
          <cell r="C75" t="str">
            <v>Trần Vân Anh</v>
          </cell>
          <cell r="D75" t="str">
            <v>Nữ</v>
          </cell>
          <cell r="E75">
            <v>36544</v>
          </cell>
          <cell r="F75" t="str">
            <v>0948639288</v>
          </cell>
          <cell r="G75" t="str">
            <v>tranvanh1901@gmail.com</v>
          </cell>
        </row>
        <row r="76">
          <cell r="B76" t="str">
            <v>B18DCMR034</v>
          </cell>
          <cell r="C76" t="str">
            <v>Đặng Phương Dung</v>
          </cell>
        </row>
        <row r="77">
          <cell r="B77" t="str">
            <v>B18DCMR057</v>
          </cell>
          <cell r="C77" t="str">
            <v>Trần Thị Thu Hà</v>
          </cell>
          <cell r="D77" t="str">
            <v>Nữ</v>
          </cell>
          <cell r="E77" t="str">
            <v>18/07/2000</v>
          </cell>
          <cell r="F77" t="str">
            <v>0397518419</v>
          </cell>
          <cell r="G77" t="str">
            <v>hatran18072k@gmail.com</v>
          </cell>
        </row>
        <row r="78">
          <cell r="B78" t="str">
            <v>B18DCMR073</v>
          </cell>
          <cell r="C78" t="str">
            <v>Dương Thị Hồng Hoàn</v>
          </cell>
          <cell r="D78" t="str">
            <v>Nữ</v>
          </cell>
          <cell r="E78">
            <v>36883</v>
          </cell>
          <cell r="F78" t="str">
            <v>0326272105</v>
          </cell>
        </row>
        <row r="79">
          <cell r="B79" t="str">
            <v>B18DCMR117</v>
          </cell>
          <cell r="C79" t="str">
            <v>Lý Hải Long</v>
          </cell>
          <cell r="D79" t="str">
            <v>NAm</v>
          </cell>
        </row>
        <row r="80">
          <cell r="B80" t="str">
            <v>B18DCMR169</v>
          </cell>
          <cell r="C80" t="str">
            <v>Hoàng Sơn Tùng</v>
          </cell>
          <cell r="D80" t="str">
            <v>Nam</v>
          </cell>
          <cell r="E80">
            <v>36603</v>
          </cell>
          <cell r="F80" t="str">
            <v>0383711021</v>
          </cell>
        </row>
        <row r="81">
          <cell r="B81" t="str">
            <v>B17DCMR020</v>
          </cell>
          <cell r="C81" t="str">
            <v xml:space="preserve">Cao Thành Đạt </v>
          </cell>
        </row>
        <row r="82">
          <cell r="B82" t="str">
            <v>B18DCMR091</v>
          </cell>
          <cell r="C82" t="str">
            <v>Vũ Thị Thu Hương</v>
          </cell>
          <cell r="D82" t="str">
            <v xml:space="preserve">Nữ </v>
          </cell>
          <cell r="E82">
            <v>36580</v>
          </cell>
          <cell r="F82" t="str">
            <v>0369002741</v>
          </cell>
          <cell r="G82" t="str">
            <v>huongbao2402@gmail.com</v>
          </cell>
        </row>
        <row r="83">
          <cell r="B83" t="str">
            <v>B18DCMR146</v>
          </cell>
          <cell r="C83" t="str">
            <v>Trịnh Hồng Nhung</v>
          </cell>
        </row>
        <row r="84">
          <cell r="B84" t="str">
            <v>B18DCMR048</v>
          </cell>
          <cell r="C84" t="str">
            <v>Lưu Thị Hà Giang</v>
          </cell>
          <cell r="D84" t="str">
            <v>Nữ</v>
          </cell>
        </row>
        <row r="85">
          <cell r="B85" t="str">
            <v>B18DCMR160</v>
          </cell>
          <cell r="C85" t="str">
            <v>Lê Thị Quỳnh</v>
          </cell>
          <cell r="D85" t="str">
            <v xml:space="preserve">Nữ </v>
          </cell>
          <cell r="E85">
            <v>36860</v>
          </cell>
          <cell r="F85" t="str">
            <v>0969142710</v>
          </cell>
        </row>
        <row r="86">
          <cell r="B86" t="str">
            <v>B18DCMR164</v>
          </cell>
          <cell r="C86" t="str">
            <v>Bùi Quang Sáng</v>
          </cell>
        </row>
        <row r="87">
          <cell r="B87" t="str">
            <v>B18DCMR028</v>
          </cell>
          <cell r="C87" t="str">
            <v>Hà Thị Cúc</v>
          </cell>
          <cell r="D87" t="str">
            <v>Nữ</v>
          </cell>
        </row>
        <row r="88">
          <cell r="B88" t="str">
            <v>B18DCMR036</v>
          </cell>
          <cell r="C88" t="str">
            <v>Nguyễn Thị Thùy Dung</v>
          </cell>
          <cell r="D88" t="str">
            <v>NỮ</v>
          </cell>
          <cell r="E88">
            <v>36705</v>
          </cell>
          <cell r="F88" t="str">
            <v>0382056418</v>
          </cell>
          <cell r="G88" t="str">
            <v>dungnguyentb05@gmail.com</v>
          </cell>
        </row>
        <row r="89">
          <cell r="B89" t="str">
            <v>B18DCMR076</v>
          </cell>
          <cell r="C89" t="str">
            <v>Nguyễn Thị Thúy Hồng</v>
          </cell>
          <cell r="D89" t="str">
            <v>Nữ</v>
          </cell>
        </row>
        <row r="90">
          <cell r="B90" t="str">
            <v>B18DCMR156</v>
          </cell>
          <cell r="C90" t="str">
            <v>Nguyễn Kim Phượng</v>
          </cell>
          <cell r="D90" t="str">
            <v>Nữ</v>
          </cell>
          <cell r="E90" t="str">
            <v>19/01/2000</v>
          </cell>
          <cell r="F90" t="str">
            <v>0886735215</v>
          </cell>
        </row>
        <row r="91">
          <cell r="B91" t="str">
            <v>B18DCMR108</v>
          </cell>
          <cell r="C91" t="str">
            <v>Nguyễn Thị Mỹ Linh</v>
          </cell>
          <cell r="D91" t="str">
            <v>Nữ</v>
          </cell>
          <cell r="E91">
            <v>36790</v>
          </cell>
          <cell r="F91" t="str">
            <v>0383183263</v>
          </cell>
          <cell r="G91" t="str">
            <v>linhntm219.work@gmail.com</v>
          </cell>
        </row>
        <row r="92">
          <cell r="B92" t="str">
            <v>B18DCMR191</v>
          </cell>
          <cell r="C92" t="str">
            <v>Đoàn Thùy Trang</v>
          </cell>
          <cell r="D92" t="str">
            <v>Nữ</v>
          </cell>
          <cell r="E92">
            <v>36796</v>
          </cell>
          <cell r="F92" t="str">
            <v>0373953975</v>
          </cell>
          <cell r="G92" t="str">
            <v>doanthuytrang279@gmail.com</v>
          </cell>
        </row>
        <row r="93">
          <cell r="B93" t="str">
            <v>B18DCMR211</v>
          </cell>
          <cell r="C93" t="str">
            <v>Nguyễn Thị Yến</v>
          </cell>
          <cell r="D93" t="str">
            <v>Nữ</v>
          </cell>
          <cell r="E93" t="str">
            <v>16/11/2000</v>
          </cell>
          <cell r="F93" t="str">
            <v>0326492181</v>
          </cell>
          <cell r="G93" t="str">
            <v>yentb1611@gmail.com</v>
          </cell>
        </row>
        <row r="94">
          <cell r="B94" t="str">
            <v>B18DCMR085</v>
          </cell>
          <cell r="C94" t="str">
            <v>Vũ Thanh Huyền</v>
          </cell>
          <cell r="D94" t="str">
            <v>Nữ</v>
          </cell>
          <cell r="E94" t="str">
            <v>19/01/2000</v>
          </cell>
          <cell r="F94" t="str">
            <v>0855730621</v>
          </cell>
          <cell r="G94" t="str">
            <v>vuthanhhuyen19012000@gmail.com</v>
          </cell>
        </row>
        <row r="95">
          <cell r="B95" t="str">
            <v>B18DCMR161</v>
          </cell>
          <cell r="C95" t="str">
            <v>Nguyễn Thị Quỳnh</v>
          </cell>
          <cell r="D95" t="str">
            <v>Nữ</v>
          </cell>
          <cell r="E95">
            <v>36620</v>
          </cell>
          <cell r="F95" t="str">
            <v>0962128225</v>
          </cell>
          <cell r="G95" t="str">
            <v>quynhnguyenhb2000@gmail.com</v>
          </cell>
        </row>
        <row r="96">
          <cell r="B96" t="str">
            <v>B18DCMR033</v>
          </cell>
          <cell r="C96" t="str">
            <v>Vũ Thị Diễm</v>
          </cell>
          <cell r="D96" t="str">
            <v>Nữ</v>
          </cell>
          <cell r="E96">
            <v>36635</v>
          </cell>
          <cell r="F96" t="str">
            <v>0962971048</v>
          </cell>
          <cell r="G96" t="str">
            <v>xucxich102@gmail.com</v>
          </cell>
        </row>
        <row r="97">
          <cell r="B97" t="str">
            <v>B18DCMR103</v>
          </cell>
          <cell r="C97" t="str">
            <v>Nguyễn Thị Liên</v>
          </cell>
          <cell r="D97" t="str">
            <v>Nữ</v>
          </cell>
          <cell r="E97" t="str">
            <v>15/07/2000</v>
          </cell>
          <cell r="F97" t="str">
            <v>0355590780</v>
          </cell>
          <cell r="G97" t="str">
            <v>nguyenthilien15xx12@gmail.com</v>
          </cell>
        </row>
        <row r="98">
          <cell r="B98" t="str">
            <v>B18DCMR178</v>
          </cell>
          <cell r="C98" t="str">
            <v>Lâm Đức Thắng</v>
          </cell>
          <cell r="D98" t="str">
            <v>Nam</v>
          </cell>
          <cell r="E98">
            <v>36560</v>
          </cell>
          <cell r="F98" t="str">
            <v>0977702216</v>
          </cell>
          <cell r="G98" t="str">
            <v>lamthang00.ptit@gmail.com</v>
          </cell>
        </row>
        <row r="99">
          <cell r="B99" t="str">
            <v>B18DCMR088</v>
          </cell>
          <cell r="C99" t="str">
            <v>Lê Thị Mai Hương</v>
          </cell>
          <cell r="D99" t="str">
            <v>Nữ</v>
          </cell>
          <cell r="E99" t="str">
            <v>28/02/2000</v>
          </cell>
          <cell r="F99" t="str">
            <v>0961885011</v>
          </cell>
          <cell r="G99" t="str">
            <v xml:space="preserve">huongglee28@gmail.com </v>
          </cell>
        </row>
        <row r="100">
          <cell r="B100" t="str">
            <v>B18DCMR120</v>
          </cell>
          <cell r="C100" t="str">
            <v>Nguyễn Thị Lương</v>
          </cell>
          <cell r="D100" t="str">
            <v xml:space="preserve">Nữ </v>
          </cell>
          <cell r="E100">
            <v>36748</v>
          </cell>
          <cell r="F100" t="str">
            <v>0813044805</v>
          </cell>
          <cell r="G100" t="str">
            <v>Nguyenthiluong08102000@gmail.com</v>
          </cell>
        </row>
        <row r="101">
          <cell r="B101" t="str">
            <v>B18DCMR132</v>
          </cell>
          <cell r="C101" t="str">
            <v>Bùi Thị Nga</v>
          </cell>
          <cell r="D101" t="str">
            <v>Nữ</v>
          </cell>
          <cell r="E101">
            <v>36678</v>
          </cell>
          <cell r="F101" t="str">
            <v xml:space="preserve"> 0346455756</v>
          </cell>
          <cell r="G101" t="str">
            <v>ngaphong060120@gmail.com</v>
          </cell>
        </row>
        <row r="102">
          <cell r="B102" t="str">
            <v>B18DCMR010</v>
          </cell>
          <cell r="C102" t="str">
            <v>Nguyễn Hồng Anh</v>
          </cell>
          <cell r="D102" t="str">
            <v>Nữ</v>
          </cell>
          <cell r="E102">
            <v>36816</v>
          </cell>
          <cell r="F102">
            <v>983437794</v>
          </cell>
          <cell r="G102" t="str">
            <v>honganh171000@gmail.com</v>
          </cell>
        </row>
        <row r="103">
          <cell r="B103" t="str">
            <v>B18DCMR177</v>
          </cell>
          <cell r="C103" t="str">
            <v>Hoàng Công Thắng</v>
          </cell>
          <cell r="D103" t="str">
            <v>Nam</v>
          </cell>
          <cell r="E103">
            <v>36739</v>
          </cell>
          <cell r="F103" t="str">
            <v>0947507882</v>
          </cell>
          <cell r="G103" t="str">
            <v>hthang0108@gmail.com</v>
          </cell>
        </row>
        <row r="104">
          <cell r="B104" t="str">
            <v>B18DCMR075</v>
          </cell>
          <cell r="C104" t="str">
            <v>Trần Xuân Hoàng</v>
          </cell>
          <cell r="D104" t="str">
            <v>Nam</v>
          </cell>
          <cell r="E104">
            <v>36582</v>
          </cell>
          <cell r="F104" t="str">
            <v>0963330968</v>
          </cell>
          <cell r="G104" t="str">
            <v>xuanhoang68.ptit@gmail.com</v>
          </cell>
        </row>
        <row r="105">
          <cell r="B105" t="str">
            <v>B18DCMR198</v>
          </cell>
          <cell r="C105" t="str">
            <v>Vũ Mai Trang</v>
          </cell>
          <cell r="D105" t="str">
            <v>Nữ</v>
          </cell>
          <cell r="E105">
            <v>36735</v>
          </cell>
          <cell r="F105" t="str">
            <v>0967098465</v>
          </cell>
          <cell r="G105" t="str">
            <v>trang3310sp@gmail.com</v>
          </cell>
        </row>
        <row r="106">
          <cell r="B106" t="str">
            <v>B18DCMR056</v>
          </cell>
          <cell r="C106" t="str">
            <v>Trần Thị Thu Hà</v>
          </cell>
          <cell r="D106" t="str">
            <v>Nữ</v>
          </cell>
          <cell r="E106">
            <v>36527</v>
          </cell>
          <cell r="F106">
            <v>838709830</v>
          </cell>
          <cell r="G106" t="str">
            <v xml:space="preserve">tranthuhavn0201@gmail.com </v>
          </cell>
        </row>
        <row r="107">
          <cell r="B107" t="str">
            <v>B18DCMR072</v>
          </cell>
          <cell r="C107" t="str">
            <v>Nguyễn Minh Hòa</v>
          </cell>
          <cell r="D107" t="str">
            <v>Nữ</v>
          </cell>
          <cell r="E107">
            <v>36805</v>
          </cell>
          <cell r="F107" t="str">
            <v>0989754243</v>
          </cell>
          <cell r="G107" t="str">
            <v>mienhhoa@gmail.com</v>
          </cell>
        </row>
        <row r="108">
          <cell r="B108" t="str">
            <v>B18DCMR100</v>
          </cell>
          <cell r="C108" t="str">
            <v>Nguyễn Thị Lan</v>
          </cell>
          <cell r="D108" t="str">
            <v>Nữ</v>
          </cell>
          <cell r="E108">
            <v>36620</v>
          </cell>
          <cell r="F108">
            <v>384251448</v>
          </cell>
          <cell r="G108" t="str">
            <v>ngoclan442000@gmail.com</v>
          </cell>
        </row>
        <row r="109">
          <cell r="B109" t="str">
            <v>B18DCMR184</v>
          </cell>
          <cell r="C109" t="str">
            <v>Cao Thị Thủy</v>
          </cell>
          <cell r="D109" t="str">
            <v>Nữ</v>
          </cell>
          <cell r="E109">
            <v>36526</v>
          </cell>
          <cell r="F109">
            <v>969076558</v>
          </cell>
          <cell r="G109" t="str">
            <v>caothithuy.01.2000@gmail.com</v>
          </cell>
        </row>
        <row r="110">
          <cell r="B110" t="str">
            <v>B18DCMR047</v>
          </cell>
          <cell r="C110" t="str">
            <v>Vũ Anh Đức</v>
          </cell>
          <cell r="D110" t="str">
            <v>Nam</v>
          </cell>
          <cell r="E110">
            <v>36676</v>
          </cell>
          <cell r="F110">
            <v>918841638</v>
          </cell>
          <cell r="G110" t="str">
            <v>anhducvu.work@gmail.com</v>
          </cell>
        </row>
        <row r="111">
          <cell r="B111" t="str">
            <v>B18DCMR121</v>
          </cell>
          <cell r="C111" t="str">
            <v>Nguyễn Khánh Ly</v>
          </cell>
          <cell r="D111" t="str">
            <v>Nữ</v>
          </cell>
          <cell r="E111" t="str">
            <v>3/31/2000</v>
          </cell>
          <cell r="F111">
            <v>964965539</v>
          </cell>
          <cell r="G111" t="str">
            <v>khanhlyyy313@gmail.com</v>
          </cell>
        </row>
        <row r="112">
          <cell r="B112" t="str">
            <v>B18DCMR133</v>
          </cell>
          <cell r="C112" t="str">
            <v>Nguyễn Thị Hồng Nga</v>
          </cell>
          <cell r="D112" t="str">
            <v>Nữ</v>
          </cell>
          <cell r="E112">
            <v>36527</v>
          </cell>
          <cell r="F112">
            <v>399875750</v>
          </cell>
          <cell r="G112" t="str">
            <v>nganth2100@gmail.com</v>
          </cell>
        </row>
        <row r="113">
          <cell r="B113" t="str">
            <v>B18DCMR143</v>
          </cell>
          <cell r="C113" t="str">
            <v>Nguyễn Phương Nhung</v>
          </cell>
          <cell r="D113" t="str">
            <v>Nữ</v>
          </cell>
          <cell r="E113" t="str">
            <v>12/31/2000</v>
          </cell>
          <cell r="F113">
            <v>358113320</v>
          </cell>
          <cell r="G113" t="str">
            <v>npnhung31122000@gmail.com</v>
          </cell>
        </row>
        <row r="114">
          <cell r="B114" t="str">
            <v>B18DCMR152</v>
          </cell>
          <cell r="C114" t="str">
            <v>Hoàng Thị Nam Phương</v>
          </cell>
          <cell r="D114" t="str">
            <v>Nữ</v>
          </cell>
          <cell r="E114">
            <v>36858</v>
          </cell>
          <cell r="F114">
            <v>334229655</v>
          </cell>
          <cell r="G114" t="str">
            <v>htnp0128@gmail.com</v>
          </cell>
        </row>
        <row r="115">
          <cell r="B115" t="str">
            <v>B18DCMR049</v>
          </cell>
          <cell r="C115" t="str">
            <v>Nguyễn Hoàng Hương Giang</v>
          </cell>
          <cell r="D115" t="str">
            <v>Nữ</v>
          </cell>
          <cell r="E115">
            <v>36815</v>
          </cell>
          <cell r="F115">
            <v>929551775</v>
          </cell>
          <cell r="G115" t="str">
            <v>hoanggiangmar@gmail.com</v>
          </cell>
        </row>
        <row r="116">
          <cell r="B116" t="str">
            <v>B18DCMR050</v>
          </cell>
          <cell r="C116" t="str">
            <v>Nguyễn Thị Minh Giang</v>
          </cell>
          <cell r="D116" t="str">
            <v>Nữ</v>
          </cell>
          <cell r="E116" t="str">
            <v>12/26/2000</v>
          </cell>
          <cell r="F116">
            <v>862361200</v>
          </cell>
          <cell r="G116" t="str">
            <v>giangntm2612@gmail.com</v>
          </cell>
        </row>
        <row r="117">
          <cell r="B117" t="str">
            <v>B18DCMR069</v>
          </cell>
          <cell r="C117" t="str">
            <v>Đinh Văn Hiếu</v>
          </cell>
          <cell r="D117" t="str">
            <v>Nam</v>
          </cell>
          <cell r="E117">
            <v>36812</v>
          </cell>
          <cell r="F117">
            <v>338927819</v>
          </cell>
          <cell r="G117" t="str">
            <v>dinhhieu.1310zm@gmail.com</v>
          </cell>
        </row>
        <row r="118">
          <cell r="B118" t="str">
            <v>B18DCMR165</v>
          </cell>
          <cell r="C118" t="str">
            <v>Lê Thị Sinh</v>
          </cell>
          <cell r="D118" t="str">
            <v>Nữ</v>
          </cell>
          <cell r="E118">
            <v>36676</v>
          </cell>
          <cell r="F118">
            <v>327487208</v>
          </cell>
          <cell r="G118" t="str">
            <v>xinhle30.05@gmail.com</v>
          </cell>
        </row>
        <row r="119">
          <cell r="B119" t="str">
            <v>B18DCMR013</v>
          </cell>
          <cell r="C119" t="str">
            <v>Nguyễn Thị Lan Anh</v>
          </cell>
          <cell r="D119" t="str">
            <v>Nữ</v>
          </cell>
          <cell r="E119">
            <v>36724</v>
          </cell>
          <cell r="F119">
            <v>943599705</v>
          </cell>
          <cell r="G119" t="str">
            <v>lananhbn1707@gmail.com</v>
          </cell>
        </row>
        <row r="120">
          <cell r="B120" t="str">
            <v>B18DCMR021</v>
          </cell>
          <cell r="C120" t="str">
            <v>Trần Thị Lan Anh</v>
          </cell>
          <cell r="D120" t="str">
            <v>Nữ</v>
          </cell>
          <cell r="E120">
            <v>36537</v>
          </cell>
          <cell r="F120">
            <v>979782127</v>
          </cell>
          <cell r="G120" t="str">
            <v>lananh2000yt@gmail.com</v>
          </cell>
        </row>
        <row r="121">
          <cell r="B121" t="str">
            <v>B18DCMR141</v>
          </cell>
          <cell r="C121" t="str">
            <v>Vũ Thị Nhi</v>
          </cell>
          <cell r="D121" t="str">
            <v>Nữ</v>
          </cell>
          <cell r="E121">
            <v>36756</v>
          </cell>
          <cell r="F121">
            <v>357302713</v>
          </cell>
          <cell r="G121" t="str">
            <v>vuthinhi1808@gmail.com</v>
          </cell>
        </row>
        <row r="122">
          <cell r="B122" t="str">
            <v>B18DCMR185</v>
          </cell>
          <cell r="C122" t="str">
            <v>Lại Thị Thúy</v>
          </cell>
          <cell r="D122" t="str">
            <v>Nữ</v>
          </cell>
          <cell r="E122">
            <v>36624</v>
          </cell>
          <cell r="F122">
            <v>859579643</v>
          </cell>
          <cell r="G122" t="str">
            <v>laithuy0408@gmail.com</v>
          </cell>
        </row>
        <row r="123">
          <cell r="B123" t="str">
            <v>B18DCMR201</v>
          </cell>
          <cell r="C123" t="str">
            <v>Đoàn Quốc Trung</v>
          </cell>
          <cell r="D123" t="str">
            <v>Nam</v>
          </cell>
          <cell r="E123">
            <v>36833</v>
          </cell>
          <cell r="F123">
            <v>348138371</v>
          </cell>
          <cell r="G123" t="str">
            <v>qt03112000@gmail.com</v>
          </cell>
        </row>
        <row r="124">
          <cell r="B124" t="str">
            <v>B18DCMR174</v>
          </cell>
          <cell r="C124" t="str">
            <v>Lê Phương Thảo</v>
          </cell>
          <cell r="D124" t="str">
            <v>Nữ</v>
          </cell>
          <cell r="E124">
            <v>36787</v>
          </cell>
          <cell r="F124">
            <v>383713789</v>
          </cell>
          <cell r="G124" t="str">
            <v>phuongthaole.1512@gmail.com</v>
          </cell>
        </row>
        <row r="125">
          <cell r="B125" t="str">
            <v>B18DCMR186</v>
          </cell>
          <cell r="C125" t="str">
            <v>Nguyễn Thị Thúy</v>
          </cell>
          <cell r="D125" t="str">
            <v>Nữ</v>
          </cell>
          <cell r="E125">
            <v>36700</v>
          </cell>
          <cell r="F125">
            <v>964109055</v>
          </cell>
          <cell r="G125" t="str">
            <v>padilathuy236@gmail.com</v>
          </cell>
        </row>
        <row r="126">
          <cell r="B126" t="str">
            <v>B18DCMR194</v>
          </cell>
          <cell r="C126" t="str">
            <v>Nguyễn Thị Thu Trang</v>
          </cell>
          <cell r="D126" t="str">
            <v>Nữ</v>
          </cell>
          <cell r="E126">
            <v>36798</v>
          </cell>
          <cell r="F126" t="str">
            <v>0364904536</v>
          </cell>
          <cell r="G126" t="str">
            <v>thutranga9k38@gmail.com</v>
          </cell>
        </row>
        <row r="127">
          <cell r="B127" t="str">
            <v>B18DCMR210</v>
          </cell>
          <cell r="C127" t="str">
            <v>Nguyễn Thị Xuân</v>
          </cell>
          <cell r="D127" t="str">
            <v>Nữ</v>
          </cell>
          <cell r="E127">
            <v>36593</v>
          </cell>
          <cell r="F127">
            <v>969651691</v>
          </cell>
          <cell r="G127" t="str">
            <v>xuannguyen08032000@gmail.com</v>
          </cell>
        </row>
        <row r="128">
          <cell r="B128" t="str">
            <v>B18DCMR064</v>
          </cell>
          <cell r="C128" t="str">
            <v>Nguyễn Thị Thu Hằng</v>
          </cell>
          <cell r="D128" t="str">
            <v>Nữ</v>
          </cell>
          <cell r="E128">
            <v>36643</v>
          </cell>
          <cell r="F128">
            <v>983405924</v>
          </cell>
          <cell r="G128" t="str">
            <v>thuhang.telo27@gmail.com</v>
          </cell>
        </row>
        <row r="129">
          <cell r="B129" t="str">
            <v>B18DCMR116</v>
          </cell>
          <cell r="C129" t="str">
            <v>Lê Hoàng Long</v>
          </cell>
          <cell r="D129" t="str">
            <v>Nam</v>
          </cell>
          <cell r="E129">
            <v>36794</v>
          </cell>
          <cell r="F129" t="str">
            <v>0378584570</v>
          </cell>
          <cell r="G129" t="str">
            <v>lehoanglong2306@gmail.com</v>
          </cell>
        </row>
        <row r="130">
          <cell r="B130" t="str">
            <v>B18DCMR029</v>
          </cell>
          <cell r="C130" t="str">
            <v>Trương Thị Cúc</v>
          </cell>
          <cell r="D130" t="str">
            <v>Nữ</v>
          </cell>
          <cell r="E130">
            <v>36772</v>
          </cell>
          <cell r="F130">
            <v>365733761</v>
          </cell>
          <cell r="G130" t="str">
            <v>truongcuc709@gmail.com</v>
          </cell>
        </row>
        <row r="131">
          <cell r="B131" t="str">
            <v>B18DCMR080</v>
          </cell>
          <cell r="C131" t="str">
            <v>Đặng Ngọc Huyền</v>
          </cell>
          <cell r="D131" t="str">
            <v>Nữ</v>
          </cell>
          <cell r="E131">
            <v>36781</v>
          </cell>
          <cell r="F131">
            <v>358533952</v>
          </cell>
          <cell r="G131" t="str">
            <v>huyendang685@gmail.com</v>
          </cell>
        </row>
        <row r="132">
          <cell r="B132" t="str">
            <v>B18DCMR081</v>
          </cell>
          <cell r="C132" t="str">
            <v>Hà Thanh Huyền</v>
          </cell>
          <cell r="D132" t="str">
            <v>Nữ</v>
          </cell>
          <cell r="E132">
            <v>36753</v>
          </cell>
          <cell r="F132" t="str">
            <v>0966612000</v>
          </cell>
          <cell r="G132" t="str">
            <v>hahuyen1520@gmail.com</v>
          </cell>
        </row>
        <row r="133">
          <cell r="B133" t="str">
            <v>B18DCMR118</v>
          </cell>
          <cell r="C133" t="str">
            <v>Trịnh Thị Luyến</v>
          </cell>
          <cell r="D133" t="str">
            <v>Nữ</v>
          </cell>
          <cell r="E133">
            <v>36714</v>
          </cell>
          <cell r="F133">
            <v>384857583</v>
          </cell>
          <cell r="G133" t="str">
            <v>trinhthiluyen0707@gmail.com</v>
          </cell>
        </row>
        <row r="134">
          <cell r="B134" t="str">
            <v>B18DCMR150</v>
          </cell>
          <cell r="C134" t="str">
            <v>Phạm Gia Phúc</v>
          </cell>
          <cell r="D134" t="str">
            <v>Nam</v>
          </cell>
          <cell r="E134" t="str">
            <v>12/15/2000</v>
          </cell>
          <cell r="F134">
            <v>868667428</v>
          </cell>
          <cell r="G134" t="str">
            <v>pgphuc1512@gmail.com</v>
          </cell>
        </row>
        <row r="135">
          <cell r="B135" t="str">
            <v>B18DCMR168</v>
          </cell>
          <cell r="C135" t="str">
            <v>Vi Anh Tuấn</v>
          </cell>
          <cell r="D135" t="str">
            <v>Nam</v>
          </cell>
          <cell r="E135">
            <v>36559</v>
          </cell>
          <cell r="F135" t="str">
            <v>0836668755</v>
          </cell>
          <cell r="G135" t="str">
            <v>tuanvj515@gmail.com</v>
          </cell>
        </row>
        <row r="136">
          <cell r="B136" t="str">
            <v>B18DCMR001</v>
          </cell>
          <cell r="C136" t="str">
            <v>Bùi Thảo An</v>
          </cell>
          <cell r="D136" t="str">
            <v>Nữ</v>
          </cell>
          <cell r="E136">
            <v>36733</v>
          </cell>
          <cell r="F136" t="str">
            <v>0945552395</v>
          </cell>
          <cell r="G136" t="str">
            <v>thaoanbui26@gmail.com</v>
          </cell>
        </row>
        <row r="137">
          <cell r="B137" t="str">
            <v>B18DCMR097</v>
          </cell>
          <cell r="C137" t="str">
            <v>Trần Nguyễn Đan Khuê</v>
          </cell>
          <cell r="D137" t="str">
            <v>Nữ</v>
          </cell>
          <cell r="E137">
            <v>36556</v>
          </cell>
          <cell r="F137" t="str">
            <v>0834213587</v>
          </cell>
          <cell r="G137" t="str">
            <v>dankhue.edu@gmail.com</v>
          </cell>
        </row>
        <row r="138">
          <cell r="B138" t="str">
            <v>B18DCMR129</v>
          </cell>
          <cell r="C138" t="str">
            <v>Dương Nữ Trà My</v>
          </cell>
          <cell r="D138" t="str">
            <v>NỮ</v>
          </cell>
          <cell r="E138">
            <v>36739</v>
          </cell>
          <cell r="F138" t="str">
            <v>0358525489</v>
          </cell>
          <cell r="G138" t="str">
            <v>Myduong0108@gmail.com</v>
          </cell>
        </row>
        <row r="139">
          <cell r="B139" t="str">
            <v>B18DCMR145</v>
          </cell>
          <cell r="C139" t="str">
            <v>Phạm Thị Nhung</v>
          </cell>
          <cell r="D139" t="str">
            <v>NỮ</v>
          </cell>
          <cell r="E139">
            <v>36775</v>
          </cell>
          <cell r="F139" t="str">
            <v>0982958731</v>
          </cell>
          <cell r="G139" t="str">
            <v>phamthinhung692000@gmail.com</v>
          </cell>
        </row>
        <row r="140">
          <cell r="B140" t="str">
            <v>B18DCMR011</v>
          </cell>
          <cell r="C140" t="str">
            <v>Nguyễn Ngọc Anh</v>
          </cell>
          <cell r="D140" t="str">
            <v>Nam</v>
          </cell>
          <cell r="E140" t="str">
            <v>24/05/2000</v>
          </cell>
          <cell r="F140" t="str">
            <v>0362238633</v>
          </cell>
          <cell r="G140" t="str">
            <v>anhnguyen2452@gmail.com</v>
          </cell>
        </row>
        <row r="141">
          <cell r="B141" t="str">
            <v>B18DCMR015</v>
          </cell>
          <cell r="C141" t="str">
            <v>Nguyễn Trâm Anh</v>
          </cell>
          <cell r="D141" t="str">
            <v xml:space="preserve">Nữ </v>
          </cell>
          <cell r="E141">
            <v>36549</v>
          </cell>
          <cell r="F141" t="str">
            <v>0976114321</v>
          </cell>
          <cell r="G141" t="str">
            <v xml:space="preserve">antram2412@gmail.com </v>
          </cell>
        </row>
        <row r="142">
          <cell r="B142" t="str">
            <v>B18DCMR039</v>
          </cell>
          <cell r="C142" t="str">
            <v>Lê Thị Duyên</v>
          </cell>
          <cell r="D142" t="str">
            <v>Nữ</v>
          </cell>
          <cell r="E142">
            <v>36568</v>
          </cell>
          <cell r="F142" t="str">
            <v>0969564216</v>
          </cell>
          <cell r="G142" t="str">
            <v>duyendigital1703@gmail.com</v>
          </cell>
        </row>
        <row r="143">
          <cell r="B143" t="str">
            <v>B18DCMR051</v>
          </cell>
          <cell r="C143" t="str">
            <v>Trịnh Hương Giang</v>
          </cell>
          <cell r="D143" t="str">
            <v>Nữ</v>
          </cell>
          <cell r="E143">
            <v>36890</v>
          </cell>
          <cell r="F143" t="str">
            <v>0826681583</v>
          </cell>
          <cell r="G143" t="str">
            <v>trinhhuonggiang3012@gmail.com</v>
          </cell>
        </row>
        <row r="144">
          <cell r="B144" t="str">
            <v>B18DCMR059</v>
          </cell>
          <cell r="C144" t="str">
            <v>Trần Thị Thuý Hải</v>
          </cell>
          <cell r="D144" t="str">
            <v>Nữ</v>
          </cell>
          <cell r="E144">
            <v>36546</v>
          </cell>
          <cell r="F144" t="str">
            <v>0378663873</v>
          </cell>
          <cell r="G144" t="str">
            <v>tranhai21012000@gmail.com</v>
          </cell>
        </row>
        <row r="145">
          <cell r="B145" t="str">
            <v>B18DCMR182</v>
          </cell>
          <cell r="C145" t="str">
            <v>Nguyễn Thị Minh Thu</v>
          </cell>
          <cell r="D145" t="str">
            <v>Nữ</v>
          </cell>
          <cell r="E145">
            <v>36864</v>
          </cell>
          <cell r="F145" t="str">
            <v>0793226357</v>
          </cell>
          <cell r="G145" t="str">
            <v>nguyenthiminhthu.mkt@gmail.com</v>
          </cell>
        </row>
        <row r="146">
          <cell r="B146" t="str">
            <v>B18DCMR016</v>
          </cell>
          <cell r="C146" t="str">
            <v>Phạm Đức Anh</v>
          </cell>
          <cell r="D146" t="str">
            <v>Nam</v>
          </cell>
          <cell r="E146">
            <v>36568</v>
          </cell>
          <cell r="F146" t="str">
            <v>0788405661</v>
          </cell>
        </row>
        <row r="147">
          <cell r="B147" t="str">
            <v>B18DCMR052</v>
          </cell>
          <cell r="C147" t="str">
            <v>Đặng Thị Hà</v>
          </cell>
          <cell r="D147" t="str">
            <v>Nữ</v>
          </cell>
          <cell r="E147" t="str">
            <v>20/11/2000</v>
          </cell>
          <cell r="F147" t="str">
            <v>0788258345</v>
          </cell>
          <cell r="G147" t="str">
            <v>dangthiha20112000@gmail.com</v>
          </cell>
        </row>
        <row r="148">
          <cell r="B148" t="str">
            <v>B18DCMR172</v>
          </cell>
          <cell r="C148" t="str">
            <v>Phạm Minh Thao</v>
          </cell>
          <cell r="D148" t="str">
            <v>Nam</v>
          </cell>
          <cell r="E148">
            <v>36658</v>
          </cell>
          <cell r="F148" t="str">
            <v>0396866818</v>
          </cell>
          <cell r="G148" t="str">
            <v>phanminhthao0@gmail.com</v>
          </cell>
        </row>
        <row r="149">
          <cell r="B149" t="str">
            <v>B18DCMR175</v>
          </cell>
          <cell r="C149" t="str">
            <v>Lê Thị Phương Thảo</v>
          </cell>
          <cell r="D149" t="str">
            <v>Nữ</v>
          </cell>
          <cell r="E149">
            <v>36712</v>
          </cell>
          <cell r="F149" t="str">
            <v>0348539241</v>
          </cell>
          <cell r="G149" t="str">
            <v>Lethiphuongthao0507@gmail.com</v>
          </cell>
        </row>
        <row r="150">
          <cell r="B150" t="str">
            <v>B18DCMR180</v>
          </cell>
          <cell r="C150" t="str">
            <v>Văn Công Thịnh</v>
          </cell>
          <cell r="D150" t="str">
            <v>Nam</v>
          </cell>
          <cell r="E150">
            <v>36858</v>
          </cell>
          <cell r="F150" t="str">
            <v>0949680913</v>
          </cell>
          <cell r="G150" t="str">
            <v>vancongthinh2@gmail.com</v>
          </cell>
        </row>
        <row r="151">
          <cell r="B151" t="str">
            <v>B18DCMR203</v>
          </cell>
          <cell r="C151" t="str">
            <v>Vương Thị Thu Uyên</v>
          </cell>
          <cell r="D151" t="str">
            <v xml:space="preserve">Nữ </v>
          </cell>
          <cell r="E151">
            <v>36549</v>
          </cell>
          <cell r="F151" t="str">
            <v>0764976460</v>
          </cell>
          <cell r="G151" t="str">
            <v>vuongthuuyen01@gmail.com</v>
          </cell>
        </row>
        <row r="152">
          <cell r="B152" t="str">
            <v>B18DCMR027</v>
          </cell>
          <cell r="C152" t="str">
            <v>Trần Minh Cầu</v>
          </cell>
          <cell r="D152" t="str">
            <v>Nam</v>
          </cell>
          <cell r="E152">
            <v>36806</v>
          </cell>
          <cell r="F152" t="str">
            <v>0396771900</v>
          </cell>
          <cell r="G152" t="str">
            <v>minhcau17@gmail.com</v>
          </cell>
        </row>
        <row r="153">
          <cell r="B153" t="str">
            <v>B18DCMR006</v>
          </cell>
          <cell r="C153" t="str">
            <v>Cao Thị Vân Anh</v>
          </cell>
          <cell r="D153" t="str">
            <v>Nữ</v>
          </cell>
          <cell r="E153">
            <v>36804</v>
          </cell>
          <cell r="F153" t="str">
            <v>0869310051</v>
          </cell>
          <cell r="G153" t="str">
            <v>caovananh0510@gmail.com</v>
          </cell>
        </row>
        <row r="154">
          <cell r="B154" t="str">
            <v>B18DCMR018</v>
          </cell>
          <cell r="C154" t="str">
            <v>Phạm Thị Nhật Anh</v>
          </cell>
          <cell r="D154" t="str">
            <v>Nữ</v>
          </cell>
          <cell r="E154" t="str">
            <v>22/10/2000</v>
          </cell>
          <cell r="F154" t="str">
            <v>0327416211</v>
          </cell>
          <cell r="G154" t="str">
            <v>nh10anhbn@gmail.com</v>
          </cell>
        </row>
        <row r="155">
          <cell r="B155" t="str">
            <v>B18DCMR070</v>
          </cell>
          <cell r="C155" t="str">
            <v>Phạm Đức Hiếu</v>
          </cell>
          <cell r="D155" t="str">
            <v>Nam</v>
          </cell>
          <cell r="E155" t="str">
            <v>30/05/2000</v>
          </cell>
          <cell r="F155" t="str">
            <v>0523070530</v>
          </cell>
          <cell r="G155" t="str">
            <v>phamhieu3305@gmail.com</v>
          </cell>
        </row>
        <row r="156">
          <cell r="B156" t="str">
            <v>B18DCMR123</v>
          </cell>
          <cell r="C156" t="str">
            <v>Hoàng Sỹ Mạnh</v>
          </cell>
          <cell r="D156" t="str">
            <v>Nam</v>
          </cell>
          <cell r="E156">
            <v>36722</v>
          </cell>
          <cell r="F156" t="str">
            <v>0365030326</v>
          </cell>
          <cell r="G156" t="str">
            <v>hoangsymanh15@gmail.com</v>
          </cell>
        </row>
        <row r="157">
          <cell r="B157" t="str">
            <v>B18DCMR004</v>
          </cell>
          <cell r="C157" t="str">
            <v>Bùi Ngọc Anh</v>
          </cell>
          <cell r="D157" t="str">
            <v>Nam</v>
          </cell>
          <cell r="E157">
            <v>36723</v>
          </cell>
          <cell r="F157" t="str">
            <v>0869134716</v>
          </cell>
          <cell r="G157" t="str">
            <v>naruto160720@gmail.com</v>
          </cell>
        </row>
        <row r="158">
          <cell r="B158" t="str">
            <v>B18DCMR124</v>
          </cell>
          <cell r="C158" t="str">
            <v>Nguyễn Thị Hồng Mây</v>
          </cell>
          <cell r="E158" t="str">
            <v>27/03/2000</v>
          </cell>
          <cell r="F158" t="str">
            <v>0984203150</v>
          </cell>
          <cell r="G158" t="str">
            <v>hongmay2703@gmail.com</v>
          </cell>
        </row>
        <row r="159">
          <cell r="B159" t="str">
            <v>B18DCMR151</v>
          </cell>
          <cell r="C159" t="str">
            <v>Bùi Thị Minh Phương</v>
          </cell>
          <cell r="D159" t="str">
            <v>Nữ</v>
          </cell>
          <cell r="E159">
            <v>36640</v>
          </cell>
          <cell r="F159" t="str">
            <v>0967.429.534</v>
          </cell>
          <cell r="G159" t="str">
            <v>buiminhphuong2404@gmail.com</v>
          </cell>
        </row>
        <row r="160">
          <cell r="B160" t="str">
            <v>B18DCMR055</v>
          </cell>
          <cell r="C160" t="str">
            <v>Trần Thị Hồng Hà</v>
          </cell>
          <cell r="D160" t="str">
            <v>Nữ</v>
          </cell>
          <cell r="E160">
            <v>36606</v>
          </cell>
          <cell r="F160" t="str">
            <v>0946442000</v>
          </cell>
          <cell r="G160" t="str">
            <v>tranthihongha21032000@gmail.com</v>
          </cell>
        </row>
        <row r="161">
          <cell r="B161" t="str">
            <v>B18DCMR046</v>
          </cell>
          <cell r="C161" t="str">
            <v>Trịnh Đắc Minh Đức</v>
          </cell>
          <cell r="D161" t="str">
            <v>Nam</v>
          </cell>
          <cell r="E161">
            <v>36666</v>
          </cell>
          <cell r="F161" t="str">
            <v>0979808712</v>
          </cell>
          <cell r="G161" t="str">
            <v>ductrinhdac@gmail.com</v>
          </cell>
        </row>
        <row r="162">
          <cell r="B162" t="str">
            <v>B18DCMR089</v>
          </cell>
          <cell r="C162" t="str">
            <v>Lê Thị Thu Hương</v>
          </cell>
          <cell r="D162" t="str">
            <v>Nữ</v>
          </cell>
          <cell r="E162">
            <v>36717</v>
          </cell>
          <cell r="F162" t="str">
            <v> 0372857811</v>
          </cell>
          <cell r="G162" t="str">
            <v>lethuhuong1020@gmail.com</v>
          </cell>
        </row>
        <row r="163">
          <cell r="B163" t="str">
            <v>B18DCMR105</v>
          </cell>
          <cell r="C163" t="str">
            <v>Đặng Thị Linh</v>
          </cell>
          <cell r="D163" t="str">
            <v>Nữ</v>
          </cell>
          <cell r="E163">
            <v>36686</v>
          </cell>
          <cell r="F163" t="str">
            <v>0363560134</v>
          </cell>
          <cell r="G163" t="str">
            <v>dangthilinhyd1@gmail.com</v>
          </cell>
        </row>
        <row r="164">
          <cell r="B164" t="str">
            <v>B18DCMR007</v>
          </cell>
          <cell r="C164" t="str">
            <v>Doãn Vân Anh</v>
          </cell>
          <cell r="D164" t="str">
            <v>Nữ</v>
          </cell>
          <cell r="E164">
            <v>36745</v>
          </cell>
          <cell r="F164" t="str">
            <v>0981378326</v>
          </cell>
          <cell r="G164" t="str">
            <v>doanvananh080720@gmail.com</v>
          </cell>
        </row>
        <row r="165">
          <cell r="B165" t="str">
            <v>B18DCMR098</v>
          </cell>
          <cell r="C165" t="str">
            <v>Hoàng Thị Bích Khuyên</v>
          </cell>
          <cell r="D165" t="str">
            <v xml:space="preserve">Nữ </v>
          </cell>
          <cell r="E165">
            <v>36614</v>
          </cell>
          <cell r="F165" t="str">
            <v>0348296530 </v>
          </cell>
          <cell r="G165" t="str">
            <v>hoangthibichkhuyen@gmail.com</v>
          </cell>
        </row>
        <row r="166">
          <cell r="B166" t="str">
            <v>B18DCMR206</v>
          </cell>
          <cell r="C166" t="str">
            <v>Trịnh Thị Vân</v>
          </cell>
          <cell r="D166" t="str">
            <v xml:space="preserve">Nữ </v>
          </cell>
          <cell r="E166" t="str">
            <v>15/11/2000</v>
          </cell>
          <cell r="F166" t="str">
            <v>0866468026</v>
          </cell>
          <cell r="G166" t="str">
            <v>trinhthivan111@gmail.com</v>
          </cell>
        </row>
        <row r="167">
          <cell r="B167" t="str">
            <v>B18DCMR084</v>
          </cell>
          <cell r="C167" t="str">
            <v>Phạm Ngọc Huyền</v>
          </cell>
          <cell r="D167" t="str">
            <v>Nữ</v>
          </cell>
          <cell r="E167">
            <v>36547</v>
          </cell>
          <cell r="F167" t="str">
            <v>0986211586</v>
          </cell>
          <cell r="G167" t="str">
            <v>Huyenpn.2201@gmail.com</v>
          </cell>
        </row>
        <row r="168">
          <cell r="B168" t="str">
            <v>B18DCMR212</v>
          </cell>
          <cell r="C168" t="str">
            <v>Vũ Thị Yến</v>
          </cell>
          <cell r="D168" t="str">
            <v>Nữ</v>
          </cell>
          <cell r="E168">
            <v>36594</v>
          </cell>
          <cell r="F168" t="str">
            <v>0378214717</v>
          </cell>
          <cell r="G168" t="str">
            <v>yenvt0309@gmail.com</v>
          </cell>
        </row>
        <row r="169">
          <cell r="B169" t="str">
            <v>B17DCMR077</v>
          </cell>
          <cell r="C169" t="str">
            <v>Tô Hoàng Diệu Linh</v>
          </cell>
          <cell r="D169" t="str">
            <v>Nữ</v>
          </cell>
          <cell r="E169">
            <v>36484</v>
          </cell>
          <cell r="F169" t="str">
            <v>0936991120</v>
          </cell>
          <cell r="G169" t="str">
            <v>linh.thd219@gmail.com</v>
          </cell>
        </row>
        <row r="170">
          <cell r="B170" t="str">
            <v>B18DCMR009</v>
          </cell>
          <cell r="C170" t="str">
            <v>Kim Thị Tú Anh</v>
          </cell>
          <cell r="D170" t="str">
            <v>Nữ</v>
          </cell>
          <cell r="E170">
            <v>36636</v>
          </cell>
          <cell r="F170" t="str">
            <v>0354969737</v>
          </cell>
          <cell r="G170" t="str">
            <v>Kimthituanh@gmail.com</v>
          </cell>
        </row>
        <row r="171">
          <cell r="B171" t="str">
            <v>B18DCMR012</v>
          </cell>
          <cell r="C171" t="str">
            <v>Nguyễn Nguyệt Anh</v>
          </cell>
          <cell r="D171" t="str">
            <v>Nữ</v>
          </cell>
          <cell r="E171">
            <v>36546</v>
          </cell>
          <cell r="F171" t="str">
            <v>0383615115</v>
          </cell>
          <cell r="G171" t="str">
            <v>nguyetanh.21012000@gmail.com</v>
          </cell>
        </row>
        <row r="172">
          <cell r="B172" t="str">
            <v>B18DCMR014</v>
          </cell>
          <cell r="C172" t="str">
            <v>Nguyễn Thị Tú Anh</v>
          </cell>
          <cell r="D172" t="str">
            <v>Nữ</v>
          </cell>
          <cell r="E172">
            <v>36703</v>
          </cell>
          <cell r="F172" t="str">
            <v>0333506734</v>
          </cell>
          <cell r="G172" t="str">
            <v>tuanhsaobaccuc@gmail.com</v>
          </cell>
        </row>
        <row r="173">
          <cell r="B173" t="str">
            <v>B18DCMR024</v>
          </cell>
          <cell r="C173" t="str">
            <v>Nguyễn Thị Ngọc Ánh</v>
          </cell>
          <cell r="D173" t="str">
            <v>Nữ</v>
          </cell>
          <cell r="E173">
            <v>36691</v>
          </cell>
          <cell r="F173" t="str">
            <v>0332377066</v>
          </cell>
          <cell r="G173" t="str">
            <v>ngocanhnguyenthiqx@gmail.com</v>
          </cell>
        </row>
        <row r="174">
          <cell r="B174" t="str">
            <v>B18DCMR130</v>
          </cell>
          <cell r="C174" t="str">
            <v>Lý Hoài Nam</v>
          </cell>
          <cell r="D174" t="str">
            <v>Nam</v>
          </cell>
          <cell r="E174">
            <v>36814</v>
          </cell>
          <cell r="F174" t="str">
            <v>0934650992</v>
          </cell>
          <cell r="G174" t="str">
            <v>lyhoainam1510@gmail.com</v>
          </cell>
        </row>
        <row r="175">
          <cell r="B175" t="str">
            <v>B18DCMR131</v>
          </cell>
          <cell r="C175" t="str">
            <v>Nguyễn Lương Nam</v>
          </cell>
          <cell r="D175" t="str">
            <v>Nam</v>
          </cell>
        </row>
        <row r="176">
          <cell r="B176" t="str">
            <v>B18DCMR173</v>
          </cell>
          <cell r="C176" t="str">
            <v>Đoàn Thị Thu Thảo</v>
          </cell>
          <cell r="D176" t="str">
            <v>Nữ</v>
          </cell>
          <cell r="E176">
            <v>36885</v>
          </cell>
          <cell r="F176" t="str">
            <v>0332256251</v>
          </cell>
          <cell r="G176" t="str">
            <v>uuyenthao@gmail.com</v>
          </cell>
        </row>
        <row r="177">
          <cell r="B177" t="str">
            <v>B18DCMR176</v>
          </cell>
          <cell r="C177" t="str">
            <v>Trương Thị Hồng Thắm</v>
          </cell>
          <cell r="D177" t="str">
            <v>Nữ</v>
          </cell>
          <cell r="E177">
            <v>36616</v>
          </cell>
          <cell r="F177" t="str">
            <v>0981192965</v>
          </cell>
          <cell r="G177" t="str">
            <v>thamtruong3103@gmail.com</v>
          </cell>
        </row>
        <row r="178">
          <cell r="B178" t="str">
            <v>B18DCMR017</v>
          </cell>
          <cell r="C178" t="str">
            <v>Phạm Hoàng Anh</v>
          </cell>
          <cell r="D178" t="str">
            <v>Nam</v>
          </cell>
          <cell r="E178">
            <v>36649</v>
          </cell>
          <cell r="F178" t="str">
            <v>0985852733</v>
          </cell>
          <cell r="G178" t="str">
            <v>Arscilent15@gmail.com</v>
          </cell>
        </row>
        <row r="179">
          <cell r="B179" t="str">
            <v>B18DCMR045</v>
          </cell>
          <cell r="C179" t="str">
            <v>Lê Anh Đức</v>
          </cell>
          <cell r="E179">
            <v>36526</v>
          </cell>
          <cell r="F179" t="str">
            <v>0982453307</v>
          </cell>
          <cell r="G179" t="str">
            <v>anhduc20123@gmail.com</v>
          </cell>
        </row>
        <row r="180">
          <cell r="B180" t="str">
            <v>B18DCMR054</v>
          </cell>
          <cell r="C180" t="str">
            <v>Phạm Thị Nguyệt Hà</v>
          </cell>
          <cell r="D180" t="str">
            <v>Nữ</v>
          </cell>
          <cell r="E180">
            <v>36794</v>
          </cell>
          <cell r="F180" t="str">
            <v>969577259</v>
          </cell>
          <cell r="G180" t="str">
            <v>phamnguyetha2509@gmail.com</v>
          </cell>
        </row>
        <row r="181">
          <cell r="B181" t="str">
            <v>B18DCMR066</v>
          </cell>
          <cell r="C181" t="str">
            <v>Thái Thị Thu Hiền</v>
          </cell>
          <cell r="D181" t="str">
            <v>Nữ</v>
          </cell>
          <cell r="E181">
            <v>36557</v>
          </cell>
          <cell r="F181" t="str">
            <v>0364373935</v>
          </cell>
          <cell r="G181" t="str">
            <v>thienhien0102@gmail.com</v>
          </cell>
        </row>
        <row r="182">
          <cell r="B182" t="str">
            <v>B18DCMR074</v>
          </cell>
          <cell r="C182" t="str">
            <v>Lê Minh Hoàng</v>
          </cell>
          <cell r="D182" t="str">
            <v>Nam</v>
          </cell>
          <cell r="E182">
            <v>36792</v>
          </cell>
          <cell r="F182" t="str">
            <v>0865412081</v>
          </cell>
        </row>
        <row r="183">
          <cell r="B183" t="str">
            <v>B18DCMR157</v>
          </cell>
          <cell r="C183" t="str">
            <v>Nguyễn Thị Phượng</v>
          </cell>
          <cell r="D183" t="str">
            <v>Nữ</v>
          </cell>
          <cell r="E183">
            <v>36685</v>
          </cell>
          <cell r="F183" t="str">
            <v>0387636015</v>
          </cell>
          <cell r="G183" t="str">
            <v>phuonguy2k@gmail.com</v>
          </cell>
        </row>
        <row r="184">
          <cell r="B184" t="str">
            <v>B18DCMR026</v>
          </cell>
          <cell r="C184" t="str">
            <v>Nguyễn Thị Thái Bảo</v>
          </cell>
          <cell r="D184" t="str">
            <v>Nữ</v>
          </cell>
          <cell r="E184">
            <v>36826</v>
          </cell>
          <cell r="F184" t="str">
            <v>086664844</v>
          </cell>
          <cell r="G184" t="str">
            <v>nguyenthithaibao2710@gmail.com</v>
          </cell>
        </row>
        <row r="185">
          <cell r="B185" t="str">
            <v>B18DCMR031</v>
          </cell>
          <cell r="C185" t="str">
            <v>Cao Linh Chi</v>
          </cell>
          <cell r="D185" t="str">
            <v>Nữ</v>
          </cell>
          <cell r="E185">
            <v>36837</v>
          </cell>
          <cell r="F185" t="str">
            <v>0906203299</v>
          </cell>
          <cell r="G185" t="str">
            <v>linhchid7@gmail.com</v>
          </cell>
        </row>
        <row r="186">
          <cell r="B186" t="str">
            <v>B18DCMR102</v>
          </cell>
          <cell r="C186" t="str">
            <v>Lê Thị Lệ</v>
          </cell>
          <cell r="D186" t="str">
            <v>Nữ</v>
          </cell>
          <cell r="E186">
            <v>36535</v>
          </cell>
          <cell r="F186" t="str">
            <v>0374237302</v>
          </cell>
          <cell r="G186" t="str">
            <v>lethile01102000@gmail.com</v>
          </cell>
        </row>
        <row r="187">
          <cell r="B187" t="str">
            <v>B18DCMR110</v>
          </cell>
          <cell r="C187" t="str">
            <v>Phùng Thị Thùy Linh</v>
          </cell>
          <cell r="D187" t="str">
            <v>Nữ</v>
          </cell>
          <cell r="E187">
            <v>36616</v>
          </cell>
          <cell r="F187" t="str">
            <v>0962916175</v>
          </cell>
          <cell r="G187" t="str">
            <v>thuylinhh0330@gmail.com</v>
          </cell>
        </row>
        <row r="188">
          <cell r="B188" t="str">
            <v>B18DCMR134</v>
          </cell>
          <cell r="C188" t="str">
            <v>Nguyễn Thị Nga</v>
          </cell>
          <cell r="D188" t="str">
            <v>Nữ</v>
          </cell>
          <cell r="E188">
            <v>36584</v>
          </cell>
          <cell r="F188" t="str">
            <v>0988060150</v>
          </cell>
          <cell r="G188" t="str">
            <v>Nga282ptit@gmail.com</v>
          </cell>
        </row>
        <row r="189">
          <cell r="B189" t="str">
            <v>B18DCMR162</v>
          </cell>
          <cell r="C189" t="str">
            <v>Nguyễn Thúy Quỳnh</v>
          </cell>
          <cell r="D189" t="str">
            <v>Nữ</v>
          </cell>
          <cell r="E189">
            <v>36619</v>
          </cell>
          <cell r="F189" t="str">
            <v>0368409997</v>
          </cell>
          <cell r="G189" t="str">
            <v>nguyenthuyquynh3400@gmail.com</v>
          </cell>
        </row>
        <row r="190">
          <cell r="B190" t="str">
            <v>B18DCMR171</v>
          </cell>
          <cell r="C190" t="str">
            <v>Phạm Thị Thanh</v>
          </cell>
          <cell r="D190" t="str">
            <v>Nữ</v>
          </cell>
          <cell r="E190">
            <v>36632</v>
          </cell>
          <cell r="F190" t="str">
            <v>0377248729</v>
          </cell>
          <cell r="G190" t="str">
            <v>hi.thanh164@gmail.com</v>
          </cell>
        </row>
        <row r="191">
          <cell r="B191" t="str">
            <v>B18DCMR002</v>
          </cell>
          <cell r="C191" t="str">
            <v>Lương Thị Hải An</v>
          </cell>
          <cell r="D191" t="str">
            <v>Nữ</v>
          </cell>
          <cell r="E191">
            <v>36827</v>
          </cell>
          <cell r="F191" t="str">
            <v>0982881029</v>
          </cell>
          <cell r="G191" t="str">
            <v>haiann.hn@gmail.com</v>
          </cell>
        </row>
        <row r="192">
          <cell r="B192" t="str">
            <v>B18DCMR094</v>
          </cell>
          <cell r="C192" t="str">
            <v>Nguyễn Gia Khánh</v>
          </cell>
          <cell r="D192" t="str">
            <v>Nam</v>
          </cell>
          <cell r="E192">
            <v>36758</v>
          </cell>
          <cell r="F192" t="str">
            <v>0395816213</v>
          </cell>
          <cell r="G192" t="str">
            <v>mrkhanh13@gmail.com</v>
          </cell>
        </row>
        <row r="193">
          <cell r="B193" t="str">
            <v>B18DCMR122</v>
          </cell>
          <cell r="C193" t="str">
            <v>Quách Lê Hà Ly</v>
          </cell>
          <cell r="D193" t="str">
            <v>Nữ</v>
          </cell>
          <cell r="E193">
            <v>36515</v>
          </cell>
          <cell r="F193" t="str">
            <v>0962729490</v>
          </cell>
          <cell r="G193" t="str">
            <v>quachlehaly2112@gmail.com</v>
          </cell>
        </row>
        <row r="194">
          <cell r="B194" t="str">
            <v>B18DCMR126</v>
          </cell>
          <cell r="C194" t="str">
            <v>Nguyễn Ngọc Minh</v>
          </cell>
          <cell r="D194" t="str">
            <v>Nam</v>
          </cell>
          <cell r="E194">
            <v>36503</v>
          </cell>
          <cell r="F194" t="str">
            <v>0334715924</v>
          </cell>
          <cell r="G194" t="str">
            <v>nnminh.marketer@gmail.com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thenam200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opLeftCell="A12" zoomScaleNormal="100" workbookViewId="0">
      <pane xSplit="11" topLeftCell="L1" activePane="topRight" state="frozen"/>
      <selection activeCell="A11" sqref="A11"/>
      <selection pane="topRight" activeCell="X18" sqref="X18"/>
    </sheetView>
  </sheetViews>
  <sheetFormatPr defaultRowHeight="12.75" x14ac:dyDescent="0.2"/>
  <cols>
    <col min="1" max="1" width="4.28515625" style="10" customWidth="1"/>
    <col min="2" max="2" width="11.85546875" style="10" customWidth="1"/>
    <col min="3" max="3" width="20" style="10" customWidth="1"/>
    <col min="4" max="4" width="7.140625" style="10" bestFit="1" customWidth="1"/>
    <col min="5" max="5" width="5.28515625" style="67" customWidth="1"/>
    <col min="6" max="6" width="10" style="10" customWidth="1"/>
    <col min="7" max="7" width="14.7109375" style="67" customWidth="1"/>
    <col min="8" max="8" width="7.7109375" style="67" hidden="1" customWidth="1"/>
    <col min="9" max="9" width="8.140625" style="67" hidden="1" customWidth="1"/>
    <col min="10" max="10" width="9.140625" style="10" hidden="1" customWidth="1"/>
    <col min="11" max="11" width="7.28515625" style="67" hidden="1" customWidth="1"/>
    <col min="12" max="12" width="10" style="67" customWidth="1"/>
    <col min="13" max="13" width="15" style="67" customWidth="1"/>
    <col min="14" max="19" width="9.140625" style="10" hidden="1" customWidth="1"/>
    <col min="20" max="20" width="9.140625" style="67" customWidth="1"/>
    <col min="21" max="21" width="13.28515625" style="67" customWidth="1"/>
    <col min="22" max="23" width="9.140625" style="10" hidden="1" customWidth="1"/>
    <col min="24" max="24" width="9.140625" style="10" customWidth="1"/>
    <col min="25" max="25" width="20.5703125" style="10" customWidth="1"/>
    <col min="26" max="27" width="0" style="10" hidden="1" customWidth="1"/>
    <col min="28" max="16384" width="9.140625" style="10"/>
  </cols>
  <sheetData>
    <row r="1" spans="1:27" ht="15" x14ac:dyDescent="0.25">
      <c r="A1" s="64" t="s">
        <v>34</v>
      </c>
      <c r="B1" s="64"/>
      <c r="C1" s="65"/>
      <c r="D1" s="65"/>
      <c r="E1" s="65"/>
      <c r="F1" s="65"/>
      <c r="G1" s="65"/>
      <c r="H1" s="65"/>
      <c r="I1" s="65"/>
      <c r="J1" s="66"/>
      <c r="K1" s="65"/>
      <c r="L1" s="65"/>
      <c r="M1" s="65"/>
      <c r="N1" s="66"/>
      <c r="O1" s="66"/>
      <c r="P1" s="66"/>
      <c r="Q1" s="66"/>
      <c r="R1" s="66"/>
      <c r="S1" s="66"/>
      <c r="T1" s="65"/>
      <c r="U1" s="65"/>
      <c r="V1" s="66"/>
      <c r="W1" s="66"/>
      <c r="X1" s="66"/>
      <c r="Y1" s="66"/>
    </row>
    <row r="2" spans="1:27" x14ac:dyDescent="0.2">
      <c r="A2" s="67" t="s">
        <v>35</v>
      </c>
      <c r="B2" s="67"/>
      <c r="C2" s="67"/>
      <c r="D2" s="67"/>
      <c r="F2" s="67"/>
    </row>
    <row r="4" spans="1:27" ht="15.75" x14ac:dyDescent="0.2">
      <c r="A4" s="68" t="s">
        <v>36</v>
      </c>
      <c r="B4" s="68"/>
      <c r="C4" s="68"/>
      <c r="D4" s="68"/>
      <c r="E4" s="69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6" spans="1:27" ht="13.5" x14ac:dyDescent="0.25">
      <c r="C6" s="8" t="s">
        <v>37</v>
      </c>
      <c r="D6" s="8"/>
      <c r="E6" s="70"/>
      <c r="F6" s="8"/>
      <c r="H6" s="70" t="s">
        <v>38</v>
      </c>
      <c r="I6" s="70"/>
      <c r="J6" s="8"/>
      <c r="K6" s="70"/>
      <c r="M6" s="70"/>
      <c r="P6" s="8" t="s">
        <v>104</v>
      </c>
      <c r="U6" s="70" t="s">
        <v>121</v>
      </c>
    </row>
    <row r="8" spans="1:27" x14ac:dyDescent="0.2">
      <c r="A8" s="71" t="s">
        <v>40</v>
      </c>
      <c r="B8" s="71"/>
      <c r="C8" s="71"/>
      <c r="D8" s="71"/>
      <c r="F8" s="71"/>
      <c r="G8" s="72"/>
      <c r="H8" s="73" t="s">
        <v>41</v>
      </c>
      <c r="I8" s="71"/>
      <c r="J8" s="71"/>
      <c r="K8" s="71"/>
      <c r="L8" s="71"/>
      <c r="M8" s="72"/>
      <c r="N8" s="73" t="s">
        <v>42</v>
      </c>
      <c r="O8" s="74"/>
      <c r="P8" s="74"/>
      <c r="Q8" s="74"/>
      <c r="R8" s="74"/>
      <c r="S8" s="72"/>
      <c r="T8" s="73" t="s">
        <v>43</v>
      </c>
      <c r="U8" s="71"/>
      <c r="V8" s="71"/>
      <c r="W8" s="72"/>
    </row>
    <row r="9" spans="1:27" x14ac:dyDescent="0.2">
      <c r="G9" s="75"/>
      <c r="N9" s="76"/>
      <c r="Q9" s="77"/>
      <c r="R9" s="77"/>
      <c r="S9" s="78"/>
      <c r="W9" s="79"/>
    </row>
    <row r="10" spans="1:27" ht="33" customHeight="1" x14ac:dyDescent="0.2">
      <c r="A10" s="187" t="s">
        <v>33</v>
      </c>
      <c r="B10" s="187" t="s">
        <v>60</v>
      </c>
      <c r="C10" s="187" t="s">
        <v>44</v>
      </c>
      <c r="D10" s="187" t="s">
        <v>45</v>
      </c>
      <c r="E10" s="187" t="s">
        <v>46</v>
      </c>
      <c r="F10" s="187" t="s">
        <v>47</v>
      </c>
      <c r="G10" s="191" t="s">
        <v>48</v>
      </c>
      <c r="H10" s="16" t="s">
        <v>49</v>
      </c>
      <c r="I10" s="17"/>
      <c r="J10" s="17"/>
      <c r="K10" s="17"/>
      <c r="L10" s="17"/>
      <c r="M10" s="17"/>
      <c r="N10" s="18" t="s">
        <v>50</v>
      </c>
      <c r="O10" s="19" t="s">
        <v>51</v>
      </c>
      <c r="P10" s="19" t="s">
        <v>52</v>
      </c>
      <c r="Q10" s="20" t="s">
        <v>53</v>
      </c>
      <c r="R10" s="17"/>
      <c r="S10" s="21"/>
      <c r="T10" s="193" t="s">
        <v>54</v>
      </c>
      <c r="U10" s="187" t="s">
        <v>55</v>
      </c>
      <c r="V10" s="187" t="s">
        <v>56</v>
      </c>
      <c r="W10" s="191" t="s">
        <v>57</v>
      </c>
      <c r="X10" s="193" t="s">
        <v>58</v>
      </c>
      <c r="Y10" s="187" t="s">
        <v>59</v>
      </c>
    </row>
    <row r="11" spans="1:27" ht="48" x14ac:dyDescent="0.2">
      <c r="A11" s="188"/>
      <c r="B11" s="188"/>
      <c r="C11" s="188"/>
      <c r="D11" s="188"/>
      <c r="E11" s="188"/>
      <c r="F11" s="188"/>
      <c r="G11" s="192"/>
      <c r="H11" s="22" t="s">
        <v>61</v>
      </c>
      <c r="I11" s="22" t="s">
        <v>62</v>
      </c>
      <c r="J11" s="22" t="s">
        <v>63</v>
      </c>
      <c r="K11" s="22" t="s">
        <v>64</v>
      </c>
      <c r="L11" s="22" t="s">
        <v>65</v>
      </c>
      <c r="M11" s="24" t="s">
        <v>66</v>
      </c>
      <c r="N11" s="25"/>
      <c r="O11" s="26"/>
      <c r="P11" s="26"/>
      <c r="Q11" s="22" t="s">
        <v>67</v>
      </c>
      <c r="R11" s="22" t="s">
        <v>68</v>
      </c>
      <c r="S11" s="23" t="s">
        <v>299</v>
      </c>
      <c r="T11" s="194"/>
      <c r="U11" s="188"/>
      <c r="V11" s="188"/>
      <c r="W11" s="192"/>
      <c r="X11" s="194"/>
      <c r="Y11" s="188"/>
    </row>
    <row r="12" spans="1:27" x14ac:dyDescent="0.2">
      <c r="A12" s="28" t="s">
        <v>69</v>
      </c>
      <c r="B12" s="28"/>
      <c r="C12" s="28" t="s">
        <v>70</v>
      </c>
      <c r="D12" s="28" t="s">
        <v>71</v>
      </c>
      <c r="E12" s="28" t="s">
        <v>72</v>
      </c>
      <c r="F12" s="28" t="s">
        <v>73</v>
      </c>
      <c r="G12" s="33" t="s">
        <v>74</v>
      </c>
      <c r="H12" s="28" t="s">
        <v>75</v>
      </c>
      <c r="I12" s="28" t="s">
        <v>76</v>
      </c>
      <c r="J12" s="28" t="s">
        <v>77</v>
      </c>
      <c r="K12" s="28" t="s">
        <v>78</v>
      </c>
      <c r="L12" s="28" t="s">
        <v>79</v>
      </c>
      <c r="M12" s="30" t="s">
        <v>80</v>
      </c>
      <c r="N12" s="31" t="s">
        <v>81</v>
      </c>
      <c r="O12" s="28" t="s">
        <v>82</v>
      </c>
      <c r="P12" s="32" t="s">
        <v>82</v>
      </c>
      <c r="Q12" s="28" t="s">
        <v>83</v>
      </c>
      <c r="R12" s="28" t="s">
        <v>84</v>
      </c>
      <c r="S12" s="33" t="s">
        <v>85</v>
      </c>
      <c r="T12" s="32" t="s">
        <v>86</v>
      </c>
      <c r="U12" s="28" t="s">
        <v>87</v>
      </c>
      <c r="V12" s="28" t="s">
        <v>88</v>
      </c>
      <c r="W12" s="33" t="s">
        <v>89</v>
      </c>
      <c r="X12" s="32" t="s">
        <v>90</v>
      </c>
      <c r="Y12" s="28" t="s">
        <v>91</v>
      </c>
    </row>
    <row r="13" spans="1:27" ht="19.5" customHeight="1" x14ac:dyDescent="0.2">
      <c r="A13" s="41">
        <v>1</v>
      </c>
      <c r="B13" s="41" t="s">
        <v>289</v>
      </c>
      <c r="C13" s="47" t="s">
        <v>290</v>
      </c>
      <c r="D13" s="48" t="s">
        <v>0</v>
      </c>
      <c r="E13" s="46" t="s">
        <v>11</v>
      </c>
      <c r="F13" s="41" t="s">
        <v>175</v>
      </c>
      <c r="G13" s="41" t="s">
        <v>106</v>
      </c>
      <c r="H13" s="41"/>
      <c r="I13" s="41"/>
      <c r="J13" s="49"/>
      <c r="K13" s="41"/>
      <c r="L13" s="40">
        <v>43384</v>
      </c>
      <c r="M13" s="167" t="s">
        <v>328</v>
      </c>
      <c r="N13" s="169"/>
      <c r="O13" s="169"/>
      <c r="P13" s="167"/>
      <c r="Q13" s="167"/>
      <c r="R13" s="170"/>
      <c r="S13" s="170"/>
      <c r="T13" s="171" t="s">
        <v>127</v>
      </c>
      <c r="U13" s="41" t="s">
        <v>297</v>
      </c>
      <c r="V13" s="43"/>
      <c r="W13" s="43"/>
      <c r="X13" s="43"/>
      <c r="Y13" s="49" t="s">
        <v>141</v>
      </c>
      <c r="Z13" s="35"/>
    </row>
    <row r="14" spans="1:27" ht="19.5" customHeight="1" x14ac:dyDescent="0.2">
      <c r="A14" s="41">
        <v>2</v>
      </c>
      <c r="B14" s="41" t="s">
        <v>291</v>
      </c>
      <c r="C14" s="47" t="s">
        <v>133</v>
      </c>
      <c r="D14" s="48" t="s">
        <v>292</v>
      </c>
      <c r="E14" s="46" t="s">
        <v>1</v>
      </c>
      <c r="F14" s="41" t="s">
        <v>243</v>
      </c>
      <c r="G14" s="41" t="s">
        <v>111</v>
      </c>
      <c r="H14" s="41"/>
      <c r="I14" s="41"/>
      <c r="J14" s="49"/>
      <c r="K14" s="41"/>
      <c r="L14" s="166">
        <v>43384</v>
      </c>
      <c r="M14" s="167" t="s">
        <v>328</v>
      </c>
      <c r="N14" s="49"/>
      <c r="O14" s="49"/>
      <c r="P14" s="41"/>
      <c r="Q14" s="41"/>
      <c r="R14" s="42"/>
      <c r="S14" s="42"/>
      <c r="T14" s="36" t="s">
        <v>127</v>
      </c>
      <c r="U14" s="41" t="s">
        <v>298</v>
      </c>
      <c r="V14" s="43"/>
      <c r="W14" s="43"/>
      <c r="X14" s="43"/>
      <c r="Y14" s="49" t="s">
        <v>141</v>
      </c>
      <c r="Z14" s="35"/>
    </row>
    <row r="15" spans="1:27" ht="19.5" customHeight="1" x14ac:dyDescent="0.2">
      <c r="A15" s="41">
        <v>3</v>
      </c>
      <c r="B15" s="41" t="s">
        <v>293</v>
      </c>
      <c r="C15" s="47" t="s">
        <v>294</v>
      </c>
      <c r="D15" s="48" t="s">
        <v>6</v>
      </c>
      <c r="E15" s="46" t="s">
        <v>1</v>
      </c>
      <c r="F15" s="41" t="s">
        <v>162</v>
      </c>
      <c r="G15" s="41" t="s">
        <v>106</v>
      </c>
      <c r="H15" s="41"/>
      <c r="I15" s="41"/>
      <c r="J15" s="49"/>
      <c r="K15" s="41"/>
      <c r="L15" s="166">
        <v>43384</v>
      </c>
      <c r="M15" s="167" t="s">
        <v>328</v>
      </c>
      <c r="N15" s="49"/>
      <c r="O15" s="49"/>
      <c r="P15" s="41"/>
      <c r="Q15" s="41"/>
      <c r="R15" s="42"/>
      <c r="S15" s="42"/>
      <c r="T15" s="36" t="s">
        <v>127</v>
      </c>
      <c r="U15" s="41" t="s">
        <v>298</v>
      </c>
      <c r="V15" s="43"/>
      <c r="W15" s="43"/>
      <c r="X15" s="43"/>
      <c r="Y15" s="49" t="s">
        <v>141</v>
      </c>
      <c r="Z15" s="35"/>
    </row>
    <row r="16" spans="1:27" ht="19.5" customHeight="1" x14ac:dyDescent="0.2">
      <c r="A16" s="41">
        <v>4</v>
      </c>
      <c r="B16" s="41" t="s">
        <v>295</v>
      </c>
      <c r="C16" s="47" t="s">
        <v>137</v>
      </c>
      <c r="D16" s="48" t="s">
        <v>1</v>
      </c>
      <c r="E16" s="46" t="s">
        <v>1</v>
      </c>
      <c r="F16" s="172" t="s">
        <v>163</v>
      </c>
      <c r="G16" s="173" t="s">
        <v>116</v>
      </c>
      <c r="H16" s="41"/>
      <c r="I16" s="41"/>
      <c r="J16" s="49"/>
      <c r="K16" s="41"/>
      <c r="L16" s="40">
        <v>43362</v>
      </c>
      <c r="M16" s="41" t="s">
        <v>335</v>
      </c>
      <c r="N16" s="49"/>
      <c r="O16" s="49"/>
      <c r="P16" s="41"/>
      <c r="Q16" s="41"/>
      <c r="R16" s="42"/>
      <c r="S16" s="42"/>
      <c r="T16" s="36" t="s">
        <v>127</v>
      </c>
      <c r="U16" s="41" t="s">
        <v>298</v>
      </c>
      <c r="V16" s="43"/>
      <c r="W16" s="43"/>
      <c r="X16" s="43"/>
      <c r="Y16" s="169" t="s">
        <v>339</v>
      </c>
      <c r="Z16" s="35">
        <v>869929384</v>
      </c>
      <c r="AA16" s="165" t="s">
        <v>340</v>
      </c>
    </row>
    <row r="17" spans="1:26" ht="19.5" customHeight="1" x14ac:dyDescent="0.2">
      <c r="A17" s="41">
        <v>5</v>
      </c>
      <c r="B17" s="41" t="s">
        <v>296</v>
      </c>
      <c r="C17" s="47" t="s">
        <v>138</v>
      </c>
      <c r="D17" s="48" t="s">
        <v>269</v>
      </c>
      <c r="E17" s="46" t="s">
        <v>1</v>
      </c>
      <c r="F17" s="41" t="s">
        <v>240</v>
      </c>
      <c r="G17" s="41" t="s">
        <v>115</v>
      </c>
      <c r="H17" s="41"/>
      <c r="I17" s="41"/>
      <c r="J17" s="49"/>
      <c r="K17" s="41"/>
      <c r="L17" s="166">
        <v>43398</v>
      </c>
      <c r="M17" s="167" t="s">
        <v>334</v>
      </c>
      <c r="N17" s="49"/>
      <c r="O17" s="49"/>
      <c r="P17" s="41"/>
      <c r="Q17" s="41"/>
      <c r="R17" s="42"/>
      <c r="S17" s="42"/>
      <c r="T17" s="36" t="s">
        <v>127</v>
      </c>
      <c r="U17" s="41" t="s">
        <v>298</v>
      </c>
      <c r="V17" s="43"/>
      <c r="W17" s="43"/>
      <c r="X17" s="43"/>
      <c r="Y17" s="49" t="s">
        <v>141</v>
      </c>
      <c r="Z17" s="35"/>
    </row>
    <row r="18" spans="1:26" ht="6.75" customHeight="1" x14ac:dyDescent="0.2">
      <c r="A18" s="50"/>
      <c r="B18" s="50"/>
      <c r="C18" s="80"/>
      <c r="D18" s="80"/>
      <c r="E18" s="50"/>
      <c r="F18" s="51"/>
      <c r="G18" s="81"/>
      <c r="H18" s="82"/>
      <c r="I18" s="50"/>
      <c r="J18" s="52"/>
      <c r="K18" s="50"/>
      <c r="L18" s="53"/>
      <c r="M18" s="83"/>
      <c r="N18" s="84"/>
      <c r="O18" s="52"/>
      <c r="P18" s="85"/>
      <c r="Q18" s="50"/>
      <c r="R18" s="49"/>
      <c r="S18" s="86"/>
      <c r="T18" s="82"/>
      <c r="U18" s="50"/>
      <c r="V18" s="43"/>
      <c r="W18" s="43"/>
      <c r="X18" s="52"/>
      <c r="Y18" s="52"/>
      <c r="Z18" s="35"/>
    </row>
    <row r="19" spans="1:26" ht="21" hidden="1" customHeight="1" x14ac:dyDescent="0.25">
      <c r="A19" s="8" t="s">
        <v>300</v>
      </c>
      <c r="B19" s="8"/>
    </row>
    <row r="20" spans="1:26" hidden="1" x14ac:dyDescent="0.2">
      <c r="A20" s="87"/>
      <c r="B20" s="87"/>
    </row>
    <row r="21" spans="1:26" ht="12.75" hidden="1" customHeight="1" x14ac:dyDescent="0.2">
      <c r="A21" s="189" t="s">
        <v>93</v>
      </c>
      <c r="B21" s="189"/>
      <c r="C21" s="189"/>
      <c r="D21" s="189"/>
      <c r="E21" s="189"/>
      <c r="F21" s="189"/>
      <c r="G21" s="88"/>
      <c r="H21" s="177" t="s">
        <v>94</v>
      </c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 t="s">
        <v>95</v>
      </c>
      <c r="U21" s="177"/>
      <c r="V21" s="177"/>
      <c r="W21" s="177"/>
      <c r="X21" s="177"/>
      <c r="Y21" s="177"/>
    </row>
    <row r="22" spans="1:26" ht="12.75" hidden="1" customHeight="1" x14ac:dyDescent="0.2">
      <c r="A22" s="63" t="s">
        <v>96</v>
      </c>
      <c r="B22" s="63"/>
      <c r="E22" s="89" t="s">
        <v>97</v>
      </c>
      <c r="H22" s="89" t="s">
        <v>98</v>
      </c>
      <c r="K22" s="89" t="s">
        <v>99</v>
      </c>
      <c r="L22" s="89"/>
      <c r="M22" s="89"/>
      <c r="N22" s="90" t="s">
        <v>100</v>
      </c>
      <c r="O22" s="90"/>
      <c r="P22" s="89"/>
      <c r="Q22" s="91" t="s">
        <v>101</v>
      </c>
      <c r="R22" s="89"/>
      <c r="S22" s="89"/>
      <c r="T22" s="89" t="s">
        <v>102</v>
      </c>
      <c r="U22" s="89"/>
      <c r="V22" s="89"/>
      <c r="W22" s="89"/>
      <c r="X22" s="190" t="s">
        <v>101</v>
      </c>
      <c r="Y22" s="190"/>
    </row>
    <row r="23" spans="1:26" hidden="1" x14ac:dyDescent="0.2"/>
    <row r="24" spans="1:26" hidden="1" x14ac:dyDescent="0.2"/>
    <row r="25" spans="1:26" hidden="1" x14ac:dyDescent="0.2"/>
    <row r="26" spans="1:26" hidden="1" x14ac:dyDescent="0.2"/>
    <row r="27" spans="1:26" s="63" customFormat="1" hidden="1" x14ac:dyDescent="0.2">
      <c r="A27" s="63" t="s">
        <v>303</v>
      </c>
      <c r="E27" s="89" t="s">
        <v>103</v>
      </c>
      <c r="G27" s="89"/>
      <c r="H27" s="89"/>
      <c r="I27" s="89"/>
      <c r="K27" s="89"/>
      <c r="L27" s="89"/>
      <c r="M27" s="89"/>
      <c r="T27" s="89"/>
      <c r="U27" s="89"/>
    </row>
  </sheetData>
  <autoFilter ref="A12:Z17"/>
  <mergeCells count="15">
    <mergeCell ref="B10:B11"/>
    <mergeCell ref="C10:C11"/>
    <mergeCell ref="D10:D11"/>
    <mergeCell ref="E10:E11"/>
    <mergeCell ref="F10:F11"/>
    <mergeCell ref="Y10:Y11"/>
    <mergeCell ref="A21:F21"/>
    <mergeCell ref="X22:Y22"/>
    <mergeCell ref="G10:G11"/>
    <mergeCell ref="T10:T11"/>
    <mergeCell ref="U10:U11"/>
    <mergeCell ref="V10:V11"/>
    <mergeCell ref="W10:W11"/>
    <mergeCell ref="X10:X11"/>
    <mergeCell ref="A10:A11"/>
  </mergeCells>
  <hyperlinks>
    <hyperlink ref="AA16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opLeftCell="A10" zoomScale="93" zoomScaleNormal="93" workbookViewId="0">
      <pane ySplit="1" topLeftCell="A20" activePane="bottomLeft" state="frozen"/>
      <selection activeCell="A10" sqref="A10"/>
      <selection pane="bottomLeft" activeCell="A25" sqref="A25:IV33"/>
    </sheetView>
  </sheetViews>
  <sheetFormatPr defaultRowHeight="12.75" x14ac:dyDescent="0.2"/>
  <cols>
    <col min="1" max="1" width="4.28515625" style="97" customWidth="1"/>
    <col min="2" max="2" width="12.85546875" style="97" customWidth="1"/>
    <col min="3" max="3" width="20" style="97" customWidth="1"/>
    <col min="4" max="4" width="7.140625" style="104" bestFit="1" customWidth="1"/>
    <col min="5" max="5" width="5.28515625" style="97" customWidth="1"/>
    <col min="6" max="6" width="9.140625" style="97"/>
    <col min="7" max="7" width="12.140625" style="100" bestFit="1" customWidth="1"/>
    <col min="8" max="8" width="7.7109375" style="100" hidden="1" customWidth="1"/>
    <col min="9" max="9" width="8.140625" style="100" hidden="1" customWidth="1"/>
    <col min="10" max="10" width="9.140625" style="97" hidden="1" customWidth="1"/>
    <col min="11" max="11" width="5.85546875" style="100" hidden="1" customWidth="1"/>
    <col min="12" max="12" width="10" style="100" customWidth="1"/>
    <col min="13" max="13" width="14.85546875" style="100" customWidth="1"/>
    <col min="14" max="19" width="9.140625" style="97" hidden="1" customWidth="1"/>
    <col min="20" max="20" width="9.140625" style="100" customWidth="1"/>
    <col min="21" max="21" width="13.7109375" style="100" customWidth="1"/>
    <col min="22" max="23" width="9.140625" style="97" hidden="1" customWidth="1"/>
    <col min="24" max="24" width="9.140625" style="97" customWidth="1"/>
    <col min="25" max="25" width="20.7109375" style="97" customWidth="1"/>
    <col min="26" max="27" width="9.140625" style="97" hidden="1" customWidth="1"/>
    <col min="28" max="28" width="11.28515625" style="97" hidden="1" customWidth="1"/>
    <col min="29" max="30" width="0" style="97" hidden="1" customWidth="1"/>
    <col min="31" max="16384" width="9.140625" style="97"/>
  </cols>
  <sheetData>
    <row r="1" spans="1:29" ht="14.25" x14ac:dyDescent="0.2">
      <c r="A1" s="92" t="s">
        <v>34</v>
      </c>
      <c r="B1" s="92"/>
      <c r="C1" s="93"/>
      <c r="D1" s="94"/>
      <c r="E1" s="93"/>
      <c r="F1" s="93"/>
      <c r="G1" s="93"/>
      <c r="H1" s="95"/>
      <c r="I1" s="95"/>
      <c r="J1" s="96"/>
      <c r="K1" s="95"/>
      <c r="L1" s="95"/>
      <c r="M1" s="95"/>
      <c r="N1" s="96"/>
      <c r="O1" s="96"/>
      <c r="P1" s="96"/>
      <c r="Q1" s="96"/>
      <c r="R1" s="96"/>
      <c r="S1" s="96"/>
      <c r="T1" s="95"/>
      <c r="U1" s="95"/>
      <c r="V1" s="96"/>
      <c r="W1" s="96"/>
      <c r="X1" s="96"/>
      <c r="Y1" s="96"/>
    </row>
    <row r="2" spans="1:29" x14ac:dyDescent="0.2">
      <c r="A2" s="98" t="s">
        <v>35</v>
      </c>
      <c r="B2" s="98"/>
      <c r="C2" s="98"/>
      <c r="D2" s="99"/>
      <c r="E2" s="98"/>
      <c r="F2" s="98"/>
      <c r="G2" s="98"/>
    </row>
    <row r="4" spans="1:29" ht="15.75" x14ac:dyDescent="0.2">
      <c r="A4" s="204" t="s">
        <v>36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</row>
    <row r="6" spans="1:29" x14ac:dyDescent="0.2">
      <c r="C6" s="101" t="s">
        <v>37</v>
      </c>
      <c r="D6" s="102"/>
      <c r="E6" s="101"/>
      <c r="F6" s="101"/>
      <c r="H6" s="103" t="s">
        <v>38</v>
      </c>
      <c r="I6" s="103"/>
      <c r="J6" s="101"/>
      <c r="K6" s="103"/>
      <c r="M6" s="103"/>
      <c r="P6" s="101" t="s">
        <v>104</v>
      </c>
      <c r="U6" s="103" t="s">
        <v>105</v>
      </c>
    </row>
    <row r="8" spans="1:29" x14ac:dyDescent="0.2">
      <c r="A8" s="205" t="s">
        <v>40</v>
      </c>
      <c r="B8" s="205"/>
      <c r="C8" s="205"/>
      <c r="D8" s="205"/>
      <c r="E8" s="205"/>
      <c r="F8" s="205"/>
      <c r="G8" s="206"/>
      <c r="H8" s="207" t="s">
        <v>41</v>
      </c>
      <c r="I8" s="205"/>
      <c r="J8" s="205"/>
      <c r="K8" s="205"/>
      <c r="L8" s="205"/>
      <c r="M8" s="206"/>
      <c r="N8" s="207" t="s">
        <v>42</v>
      </c>
      <c r="O8" s="208"/>
      <c r="P8" s="208"/>
      <c r="Q8" s="208"/>
      <c r="R8" s="208"/>
      <c r="S8" s="206"/>
      <c r="T8" s="207" t="s">
        <v>43</v>
      </c>
      <c r="U8" s="205"/>
      <c r="V8" s="205"/>
      <c r="W8" s="206"/>
    </row>
    <row r="9" spans="1:29" x14ac:dyDescent="0.2">
      <c r="G9" s="105"/>
      <c r="N9" s="106"/>
      <c r="Q9" s="107"/>
      <c r="R9" s="107"/>
      <c r="S9" s="108"/>
      <c r="W9" s="109"/>
    </row>
    <row r="10" spans="1:29" s="104" customFormat="1" ht="33" customHeight="1" x14ac:dyDescent="0.2">
      <c r="A10" s="195" t="s">
        <v>33</v>
      </c>
      <c r="B10" s="195" t="s">
        <v>60</v>
      </c>
      <c r="C10" s="195" t="s">
        <v>44</v>
      </c>
      <c r="D10" s="195" t="s">
        <v>45</v>
      </c>
      <c r="E10" s="195" t="s">
        <v>46</v>
      </c>
      <c r="F10" s="195" t="s">
        <v>47</v>
      </c>
      <c r="G10" s="202" t="s">
        <v>48</v>
      </c>
      <c r="H10" s="110" t="s">
        <v>49</v>
      </c>
      <c r="I10" s="111"/>
      <c r="J10" s="111"/>
      <c r="K10" s="111"/>
      <c r="L10" s="111"/>
      <c r="M10" s="111"/>
      <c r="N10" s="112" t="s">
        <v>50</v>
      </c>
      <c r="O10" s="113" t="s">
        <v>51</v>
      </c>
      <c r="P10" s="113" t="s">
        <v>52</v>
      </c>
      <c r="Q10" s="114" t="s">
        <v>53</v>
      </c>
      <c r="R10" s="111"/>
      <c r="S10" s="115"/>
      <c r="T10" s="198" t="s">
        <v>54</v>
      </c>
      <c r="U10" s="195" t="s">
        <v>55</v>
      </c>
      <c r="V10" s="195" t="s">
        <v>56</v>
      </c>
      <c r="W10" s="202" t="s">
        <v>57</v>
      </c>
      <c r="X10" s="198" t="s">
        <v>58</v>
      </c>
      <c r="Y10" s="195" t="s">
        <v>59</v>
      </c>
    </row>
    <row r="11" spans="1:29" s="104" customFormat="1" ht="48" x14ac:dyDescent="0.2">
      <c r="A11" s="196"/>
      <c r="B11" s="196"/>
      <c r="C11" s="196"/>
      <c r="D11" s="196"/>
      <c r="E11" s="196"/>
      <c r="F11" s="196"/>
      <c r="G11" s="203"/>
      <c r="H11" s="116" t="s">
        <v>61</v>
      </c>
      <c r="I11" s="116" t="s">
        <v>62</v>
      </c>
      <c r="J11" s="116" t="s">
        <v>63</v>
      </c>
      <c r="K11" s="116" t="s">
        <v>64</v>
      </c>
      <c r="L11" s="116" t="s">
        <v>65</v>
      </c>
      <c r="M11" s="117" t="s">
        <v>66</v>
      </c>
      <c r="N11" s="118"/>
      <c r="O11" s="119"/>
      <c r="P11" s="119"/>
      <c r="Q11" s="116" t="s">
        <v>67</v>
      </c>
      <c r="R11" s="116" t="s">
        <v>68</v>
      </c>
      <c r="S11" s="120" t="s">
        <v>301</v>
      </c>
      <c r="T11" s="199"/>
      <c r="U11" s="196"/>
      <c r="V11" s="196"/>
      <c r="W11" s="203"/>
      <c r="X11" s="199"/>
      <c r="Y11" s="196"/>
    </row>
    <row r="12" spans="1:29" x14ac:dyDescent="0.2">
      <c r="A12" s="121" t="s">
        <v>69</v>
      </c>
      <c r="B12" s="121"/>
      <c r="C12" s="121" t="s">
        <v>70</v>
      </c>
      <c r="D12" s="122" t="s">
        <v>71</v>
      </c>
      <c r="E12" s="121" t="s">
        <v>72</v>
      </c>
      <c r="F12" s="121" t="s">
        <v>73</v>
      </c>
      <c r="G12" s="123" t="s">
        <v>74</v>
      </c>
      <c r="H12" s="121" t="s">
        <v>75</v>
      </c>
      <c r="I12" s="121" t="s">
        <v>76</v>
      </c>
      <c r="J12" s="121" t="s">
        <v>77</v>
      </c>
      <c r="K12" s="122" t="s">
        <v>78</v>
      </c>
      <c r="L12" s="122" t="s">
        <v>79</v>
      </c>
      <c r="M12" s="124" t="s">
        <v>80</v>
      </c>
      <c r="N12" s="125" t="s">
        <v>81</v>
      </c>
      <c r="O12" s="122" t="s">
        <v>82</v>
      </c>
      <c r="P12" s="126" t="s">
        <v>82</v>
      </c>
      <c r="Q12" s="122" t="s">
        <v>83</v>
      </c>
      <c r="R12" s="122" t="s">
        <v>84</v>
      </c>
      <c r="S12" s="127" t="s">
        <v>85</v>
      </c>
      <c r="T12" s="126" t="s">
        <v>86</v>
      </c>
      <c r="U12" s="122" t="s">
        <v>87</v>
      </c>
      <c r="V12" s="121" t="s">
        <v>88</v>
      </c>
      <c r="W12" s="123" t="s">
        <v>89</v>
      </c>
      <c r="X12" s="128" t="s">
        <v>90</v>
      </c>
      <c r="Y12" s="121" t="s">
        <v>91</v>
      </c>
    </row>
    <row r="13" spans="1:29" s="104" customFormat="1" ht="19.5" customHeight="1" x14ac:dyDescent="0.2">
      <c r="A13" s="130">
        <v>1</v>
      </c>
      <c r="B13" s="130" t="s">
        <v>252</v>
      </c>
      <c r="C13" s="130" t="s">
        <v>253</v>
      </c>
      <c r="D13" s="130" t="s">
        <v>29</v>
      </c>
      <c r="E13" s="130" t="s">
        <v>11</v>
      </c>
      <c r="F13" s="131" t="s">
        <v>274</v>
      </c>
      <c r="G13" s="130" t="s">
        <v>111</v>
      </c>
      <c r="H13" s="130"/>
      <c r="I13" s="130"/>
      <c r="J13" s="130"/>
      <c r="K13" s="130"/>
      <c r="L13" s="166">
        <v>43384</v>
      </c>
      <c r="M13" s="167" t="s">
        <v>328</v>
      </c>
      <c r="N13" s="130"/>
      <c r="O13" s="130"/>
      <c r="P13" s="130"/>
      <c r="Q13" s="130"/>
      <c r="R13" s="130"/>
      <c r="S13" s="130"/>
      <c r="T13" s="130" t="s">
        <v>120</v>
      </c>
      <c r="U13" s="130" t="s">
        <v>278</v>
      </c>
      <c r="V13" s="130"/>
      <c r="W13" s="130"/>
      <c r="X13" s="130"/>
      <c r="Y13" s="130" t="s">
        <v>141</v>
      </c>
      <c r="Z13" s="129">
        <f>VLOOKUP(B13,'[3]Trang tính1'!$B$6:$E$47,4,0)</f>
        <v>0</v>
      </c>
      <c r="AA13" s="104">
        <f>VLOOKUP(B13,'[3]Trang tính1'!$B$6:$F$47,5,0)</f>
        <v>0</v>
      </c>
      <c r="AB13" s="129">
        <v>0</v>
      </c>
      <c r="AC13" s="104">
        <v>0</v>
      </c>
    </row>
    <row r="14" spans="1:29" s="104" customFormat="1" ht="19.5" customHeight="1" x14ac:dyDescent="0.2">
      <c r="A14" s="130">
        <v>2</v>
      </c>
      <c r="B14" s="130" t="s">
        <v>254</v>
      </c>
      <c r="C14" s="130" t="s">
        <v>255</v>
      </c>
      <c r="D14" s="130" t="s">
        <v>125</v>
      </c>
      <c r="E14" s="130" t="s">
        <v>1</v>
      </c>
      <c r="F14" s="134" t="s">
        <v>275</v>
      </c>
      <c r="G14" s="130" t="s">
        <v>109</v>
      </c>
      <c r="H14" s="130"/>
      <c r="I14" s="130"/>
      <c r="J14" s="130"/>
      <c r="K14" s="130"/>
      <c r="L14" s="166">
        <v>43328</v>
      </c>
      <c r="M14" s="167" t="s">
        <v>333</v>
      </c>
      <c r="N14" s="130"/>
      <c r="O14" s="130"/>
      <c r="P14" s="130"/>
      <c r="Q14" s="130"/>
      <c r="R14" s="130"/>
      <c r="S14" s="130"/>
      <c r="T14" s="130" t="s">
        <v>120</v>
      </c>
      <c r="U14" s="130" t="s">
        <v>278</v>
      </c>
      <c r="V14" s="130"/>
      <c r="W14" s="130"/>
      <c r="X14" s="130"/>
      <c r="Y14" s="130" t="s">
        <v>141</v>
      </c>
      <c r="Z14" s="129">
        <f>VLOOKUP(B14,'[3]Trang tính1'!$B$6:$E$47,4,0)</f>
        <v>0</v>
      </c>
      <c r="AA14" s="104">
        <f>VLOOKUP(B14,'[3]Trang tính1'!$B$6:$F$47,5,0)</f>
        <v>0</v>
      </c>
      <c r="AB14" s="129">
        <v>0</v>
      </c>
      <c r="AC14" s="104">
        <v>0</v>
      </c>
    </row>
    <row r="15" spans="1:29" s="104" customFormat="1" ht="19.5" customHeight="1" x14ac:dyDescent="0.2">
      <c r="A15" s="130">
        <v>3</v>
      </c>
      <c r="B15" s="130" t="s">
        <v>256</v>
      </c>
      <c r="C15" s="130" t="s">
        <v>126</v>
      </c>
      <c r="D15" s="130" t="s">
        <v>124</v>
      </c>
      <c r="E15" s="130" t="s">
        <v>1</v>
      </c>
      <c r="F15" s="131" t="s">
        <v>185</v>
      </c>
      <c r="G15" s="130" t="s">
        <v>109</v>
      </c>
      <c r="H15" s="130"/>
      <c r="I15" s="130"/>
      <c r="J15" s="130"/>
      <c r="K15" s="130"/>
      <c r="L15" s="166">
        <v>43328</v>
      </c>
      <c r="M15" s="167" t="s">
        <v>333</v>
      </c>
      <c r="N15" s="130"/>
      <c r="O15" s="130"/>
      <c r="P15" s="130"/>
      <c r="Q15" s="130"/>
      <c r="R15" s="130"/>
      <c r="S15" s="130"/>
      <c r="T15" s="130" t="s">
        <v>120</v>
      </c>
      <c r="U15" s="130" t="s">
        <v>278</v>
      </c>
      <c r="V15" s="130"/>
      <c r="W15" s="130"/>
      <c r="X15" s="130"/>
      <c r="Y15" s="130" t="s">
        <v>141</v>
      </c>
      <c r="Z15" s="129" t="str">
        <f>VLOOKUP(B15,'[3]Trang tính1'!$B$6:$E$47,4,0)</f>
        <v>0829504202</v>
      </c>
      <c r="AA15" s="104" t="str">
        <f>VLOOKUP(B15,'[3]Trang tính1'!$B$6:$F$47,5,0)</f>
        <v>vuvanmanh797@gmail.com</v>
      </c>
      <c r="AB15" s="129" t="s">
        <v>309</v>
      </c>
      <c r="AC15" s="104" t="s">
        <v>310</v>
      </c>
    </row>
    <row r="16" spans="1:29" s="104" customFormat="1" ht="19.5" customHeight="1" x14ac:dyDescent="0.2">
      <c r="A16" s="130">
        <v>4</v>
      </c>
      <c r="B16" s="130" t="s">
        <v>259</v>
      </c>
      <c r="C16" s="130" t="s">
        <v>258</v>
      </c>
      <c r="D16" s="130" t="s">
        <v>0</v>
      </c>
      <c r="E16" s="130" t="s">
        <v>11</v>
      </c>
      <c r="F16" s="131" t="s">
        <v>235</v>
      </c>
      <c r="G16" s="130" t="s">
        <v>128</v>
      </c>
      <c r="H16" s="130"/>
      <c r="I16" s="130"/>
      <c r="J16" s="130"/>
      <c r="K16" s="130"/>
      <c r="L16" s="166">
        <v>43353</v>
      </c>
      <c r="M16" s="167" t="s">
        <v>330</v>
      </c>
      <c r="N16" s="130"/>
      <c r="O16" s="130"/>
      <c r="P16" s="130"/>
      <c r="Q16" s="130"/>
      <c r="R16" s="130"/>
      <c r="S16" s="130"/>
      <c r="T16" s="130" t="s">
        <v>120</v>
      </c>
      <c r="U16" s="130" t="s">
        <v>279</v>
      </c>
      <c r="V16" s="130"/>
      <c r="W16" s="130"/>
      <c r="X16" s="130"/>
      <c r="Y16" s="130" t="s">
        <v>141</v>
      </c>
      <c r="Z16" s="129" t="e">
        <f>VLOOKUP(B16,'[3]Trang tính1'!$B$6:$E$47,4,0)</f>
        <v>#N/A</v>
      </c>
      <c r="AA16" s="104" t="e">
        <f>VLOOKUP(B16,'[2]TMĐT 1'!$B$2:$F$42,5,0)</f>
        <v>#N/A</v>
      </c>
      <c r="AB16" s="129" t="e">
        <v>#N/A</v>
      </c>
      <c r="AC16" s="104" t="e">
        <v>#N/A</v>
      </c>
    </row>
    <row r="17" spans="1:29" s="104" customFormat="1" ht="19.5" customHeight="1" x14ac:dyDescent="0.2">
      <c r="A17" s="130">
        <v>5</v>
      </c>
      <c r="B17" s="130" t="s">
        <v>260</v>
      </c>
      <c r="C17" s="130" t="s">
        <v>129</v>
      </c>
      <c r="D17" s="130" t="s">
        <v>0</v>
      </c>
      <c r="E17" s="130" t="s">
        <v>11</v>
      </c>
      <c r="F17" s="131" t="s">
        <v>164</v>
      </c>
      <c r="G17" s="130" t="s">
        <v>109</v>
      </c>
      <c r="H17" s="130"/>
      <c r="I17" s="130"/>
      <c r="J17" s="130"/>
      <c r="K17" s="130"/>
      <c r="L17" s="166">
        <v>43328</v>
      </c>
      <c r="M17" s="167" t="s">
        <v>333</v>
      </c>
      <c r="N17" s="130"/>
      <c r="O17" s="130"/>
      <c r="P17" s="130"/>
      <c r="Q17" s="130"/>
      <c r="R17" s="130"/>
      <c r="S17" s="130"/>
      <c r="T17" s="130" t="s">
        <v>120</v>
      </c>
      <c r="U17" s="130" t="s">
        <v>279</v>
      </c>
      <c r="V17" s="130"/>
      <c r="W17" s="130"/>
      <c r="X17" s="130"/>
      <c r="Y17" s="130" t="s">
        <v>141</v>
      </c>
      <c r="Z17" s="129" t="e">
        <f>VLOOKUP(B17,'[3]Trang tính1'!$B$6:$E$47,4,0)</f>
        <v>#N/A</v>
      </c>
      <c r="AA17" s="104" t="e">
        <f>VLOOKUP(B17,'[2]TMĐT 1'!$B$2:$F$42,5,0)</f>
        <v>#N/A</v>
      </c>
      <c r="AB17" s="129" t="e">
        <v>#N/A</v>
      </c>
      <c r="AC17" s="104" t="e">
        <v>#N/A</v>
      </c>
    </row>
    <row r="18" spans="1:29" s="104" customFormat="1" ht="19.5" customHeight="1" x14ac:dyDescent="0.2">
      <c r="A18" s="130">
        <v>6</v>
      </c>
      <c r="B18" s="130" t="s">
        <v>261</v>
      </c>
      <c r="C18" s="135" t="s">
        <v>119</v>
      </c>
      <c r="D18" s="130" t="s">
        <v>2</v>
      </c>
      <c r="E18" s="130" t="s">
        <v>11</v>
      </c>
      <c r="F18" s="131" t="s">
        <v>230</v>
      </c>
      <c r="G18" s="130" t="s">
        <v>106</v>
      </c>
      <c r="H18" s="130"/>
      <c r="I18" s="130"/>
      <c r="J18" s="130"/>
      <c r="K18" s="130"/>
      <c r="L18" s="166">
        <v>43384</v>
      </c>
      <c r="M18" s="167" t="s">
        <v>328</v>
      </c>
      <c r="N18" s="130"/>
      <c r="O18" s="130"/>
      <c r="P18" s="130"/>
      <c r="Q18" s="130"/>
      <c r="R18" s="130"/>
      <c r="S18" s="130"/>
      <c r="T18" s="130" t="s">
        <v>120</v>
      </c>
      <c r="U18" s="130" t="s">
        <v>279</v>
      </c>
      <c r="V18" s="130"/>
      <c r="W18" s="130"/>
      <c r="X18" s="130"/>
      <c r="Y18" s="130" t="s">
        <v>141</v>
      </c>
      <c r="Z18" s="129" t="e">
        <f>VLOOKUP(B18,'[3]Trang tính1'!$B$6:$E$47,4,0)</f>
        <v>#N/A</v>
      </c>
      <c r="AA18" s="104" t="e">
        <f>VLOOKUP(B18,'[2]TMĐT 1'!$B$2:$F$42,5,0)</f>
        <v>#N/A</v>
      </c>
      <c r="AB18" s="129" t="e">
        <v>#N/A</v>
      </c>
      <c r="AC18" s="104" t="e">
        <v>#N/A</v>
      </c>
    </row>
    <row r="19" spans="1:29" s="104" customFormat="1" ht="19.5" customHeight="1" x14ac:dyDescent="0.2">
      <c r="A19" s="130">
        <v>7</v>
      </c>
      <c r="B19" s="130" t="s">
        <v>262</v>
      </c>
      <c r="C19" s="135" t="s">
        <v>14</v>
      </c>
      <c r="D19" s="130" t="s">
        <v>8</v>
      </c>
      <c r="E19" s="130" t="s">
        <v>11</v>
      </c>
      <c r="F19" s="131" t="s">
        <v>171</v>
      </c>
      <c r="G19" s="130" t="s">
        <v>111</v>
      </c>
      <c r="H19" s="130"/>
      <c r="I19" s="130"/>
      <c r="J19" s="130"/>
      <c r="K19" s="130"/>
      <c r="L19" s="166">
        <v>43384</v>
      </c>
      <c r="M19" s="167" t="s">
        <v>328</v>
      </c>
      <c r="N19" s="130"/>
      <c r="O19" s="130"/>
      <c r="P19" s="130"/>
      <c r="Q19" s="130"/>
      <c r="R19" s="130"/>
      <c r="S19" s="130"/>
      <c r="T19" s="130" t="s">
        <v>120</v>
      </c>
      <c r="U19" s="130" t="s">
        <v>279</v>
      </c>
      <c r="V19" s="130"/>
      <c r="W19" s="130"/>
      <c r="X19" s="130"/>
      <c r="Y19" s="130" t="s">
        <v>141</v>
      </c>
      <c r="Z19" s="129" t="e">
        <f>VLOOKUP(B19,'[3]Trang tính1'!$B$6:$E$47,4,0)</f>
        <v>#N/A</v>
      </c>
      <c r="AA19" s="104" t="e">
        <f>VLOOKUP(B19,'[2]TMĐT 1'!$B$2:$F$42,5,0)</f>
        <v>#N/A</v>
      </c>
      <c r="AB19" s="129" t="e">
        <v>#N/A</v>
      </c>
      <c r="AC19" s="104" t="e">
        <v>#N/A</v>
      </c>
    </row>
    <row r="20" spans="1:29" s="104" customFormat="1" ht="19.5" customHeight="1" x14ac:dyDescent="0.2">
      <c r="A20" s="130">
        <v>8</v>
      </c>
      <c r="B20" s="130" t="s">
        <v>263</v>
      </c>
      <c r="C20" s="135" t="s">
        <v>264</v>
      </c>
      <c r="D20" s="130" t="s">
        <v>134</v>
      </c>
      <c r="E20" s="130" t="s">
        <v>1</v>
      </c>
      <c r="F20" s="131" t="s">
        <v>276</v>
      </c>
      <c r="G20" s="130" t="s">
        <v>117</v>
      </c>
      <c r="H20" s="130"/>
      <c r="I20" s="130"/>
      <c r="J20" s="130"/>
      <c r="K20" s="130"/>
      <c r="L20" s="175">
        <v>43353</v>
      </c>
      <c r="M20" s="176" t="s">
        <v>337</v>
      </c>
      <c r="N20" s="130"/>
      <c r="O20" s="130"/>
      <c r="P20" s="130"/>
      <c r="Q20" s="130"/>
      <c r="R20" s="130"/>
      <c r="S20" s="130"/>
      <c r="T20" s="130" t="s">
        <v>120</v>
      </c>
      <c r="U20" s="130" t="s">
        <v>279</v>
      </c>
      <c r="V20" s="130"/>
      <c r="W20" s="130"/>
      <c r="X20" s="130"/>
      <c r="Y20" s="130" t="s">
        <v>141</v>
      </c>
      <c r="Z20" s="129" t="e">
        <f>VLOOKUP(B20,'[3]Trang tính1'!$B$6:$E$47,4,0)</f>
        <v>#N/A</v>
      </c>
      <c r="AA20" s="104" t="e">
        <f>VLOOKUP(B20,'[2]TMĐT 1'!$B$2:$F$42,5,0)</f>
        <v>#N/A</v>
      </c>
      <c r="AB20" s="129" t="e">
        <v>#N/A</v>
      </c>
      <c r="AC20" s="104" t="e">
        <v>#N/A</v>
      </c>
    </row>
    <row r="21" spans="1:29" s="104" customFormat="1" ht="19.5" customHeight="1" x14ac:dyDescent="0.2">
      <c r="A21" s="130">
        <v>9</v>
      </c>
      <c r="B21" s="130" t="s">
        <v>265</v>
      </c>
      <c r="C21" s="135" t="s">
        <v>257</v>
      </c>
      <c r="D21" s="130" t="s">
        <v>5</v>
      </c>
      <c r="E21" s="130" t="s">
        <v>11</v>
      </c>
      <c r="F21" s="134" t="s">
        <v>157</v>
      </c>
      <c r="G21" s="130" t="s">
        <v>116</v>
      </c>
      <c r="H21" s="130"/>
      <c r="I21" s="130"/>
      <c r="J21" s="130"/>
      <c r="K21" s="130"/>
      <c r="L21" s="166">
        <v>43362</v>
      </c>
      <c r="M21" s="167" t="s">
        <v>335</v>
      </c>
      <c r="N21" s="130"/>
      <c r="O21" s="130"/>
      <c r="P21" s="130"/>
      <c r="Q21" s="130"/>
      <c r="R21" s="130"/>
      <c r="S21" s="130"/>
      <c r="T21" s="130" t="s">
        <v>120</v>
      </c>
      <c r="U21" s="130" t="s">
        <v>280</v>
      </c>
      <c r="V21" s="130"/>
      <c r="W21" s="130"/>
      <c r="X21" s="130"/>
      <c r="Y21" s="130" t="s">
        <v>141</v>
      </c>
      <c r="Z21" s="129" t="str">
        <f>VLOOKUP(B21,'[2]TMĐT 1'!$B$2:$E$42,4,0)</f>
        <v>0972599105</v>
      </c>
      <c r="AA21" s="104" t="str">
        <f>VLOOKUP(B21,'[2]TMĐT 1'!$B$2:$F$42,5,0)</f>
        <v>thaolinh.nguyen0807@gmail.com</v>
      </c>
      <c r="AB21" s="129" t="s">
        <v>307</v>
      </c>
      <c r="AC21" s="104" t="s">
        <v>308</v>
      </c>
    </row>
    <row r="22" spans="1:29" s="104" customFormat="1" ht="19.5" customHeight="1" x14ac:dyDescent="0.2">
      <c r="A22" s="130">
        <v>10</v>
      </c>
      <c r="B22" s="130" t="s">
        <v>266</v>
      </c>
      <c r="C22" s="135" t="s">
        <v>267</v>
      </c>
      <c r="D22" s="130" t="s">
        <v>268</v>
      </c>
      <c r="E22" s="130" t="s">
        <v>1</v>
      </c>
      <c r="F22" s="134" t="s">
        <v>158</v>
      </c>
      <c r="G22" s="130" t="s">
        <v>110</v>
      </c>
      <c r="H22" s="130"/>
      <c r="I22" s="130"/>
      <c r="J22" s="130"/>
      <c r="K22" s="130"/>
      <c r="L22" s="166">
        <v>43353</v>
      </c>
      <c r="M22" s="167" t="s">
        <v>329</v>
      </c>
      <c r="N22" s="130"/>
      <c r="O22" s="130"/>
      <c r="P22" s="130"/>
      <c r="Q22" s="130"/>
      <c r="R22" s="130"/>
      <c r="S22" s="130"/>
      <c r="T22" s="130" t="s">
        <v>120</v>
      </c>
      <c r="U22" s="130" t="s">
        <v>280</v>
      </c>
      <c r="V22" s="130"/>
      <c r="W22" s="130"/>
      <c r="X22" s="130"/>
      <c r="Y22" s="130" t="s">
        <v>141</v>
      </c>
      <c r="Z22" s="129">
        <f>VLOOKUP(B22,'[2]TMĐT 1'!$B$2:$E$42,4,0)</f>
        <v>0</v>
      </c>
      <c r="AA22" s="104">
        <f>VLOOKUP(B22,'[2]TMĐT 1'!$B$2:$F$42,5,0)</f>
        <v>0</v>
      </c>
      <c r="AB22" s="129"/>
      <c r="AC22" s="165"/>
    </row>
    <row r="23" spans="1:29" s="104" customFormat="1" ht="19.5" customHeight="1" x14ac:dyDescent="0.2">
      <c r="A23" s="130">
        <v>11</v>
      </c>
      <c r="B23" s="130" t="s">
        <v>270</v>
      </c>
      <c r="C23" s="135" t="s">
        <v>271</v>
      </c>
      <c r="D23" s="130" t="s">
        <v>202</v>
      </c>
      <c r="E23" s="130" t="s">
        <v>1</v>
      </c>
      <c r="F23" s="134" t="s">
        <v>277</v>
      </c>
      <c r="G23" s="130" t="s">
        <v>106</v>
      </c>
      <c r="H23" s="130"/>
      <c r="I23" s="130"/>
      <c r="J23" s="130"/>
      <c r="K23" s="130"/>
      <c r="L23" s="166">
        <v>43384</v>
      </c>
      <c r="M23" s="167" t="s">
        <v>328</v>
      </c>
      <c r="N23" s="130"/>
      <c r="O23" s="130"/>
      <c r="P23" s="130"/>
      <c r="Q23" s="130"/>
      <c r="R23" s="130"/>
      <c r="S23" s="130"/>
      <c r="T23" s="130" t="s">
        <v>120</v>
      </c>
      <c r="U23" s="130" t="s">
        <v>281</v>
      </c>
      <c r="V23" s="130"/>
      <c r="W23" s="130"/>
      <c r="X23" s="130"/>
      <c r="Y23" s="130" t="s">
        <v>141</v>
      </c>
      <c r="Z23" s="129" t="e">
        <f>VLOOKUP(B23,'[2]TMĐT 1'!$B$2:$E$42,4,0)</f>
        <v>#N/A</v>
      </c>
      <c r="AA23" s="104" t="e">
        <f>VLOOKUP(B23,'[2]TMĐT 1'!$B$2:$F$42,5,0)</f>
        <v>#N/A</v>
      </c>
      <c r="AB23" s="129" t="e">
        <v>#N/A</v>
      </c>
      <c r="AC23" s="104" t="e">
        <v>#N/A</v>
      </c>
    </row>
    <row r="24" spans="1:29" s="104" customFormat="1" ht="19.5" customHeight="1" x14ac:dyDescent="0.2">
      <c r="A24" s="130">
        <v>12</v>
      </c>
      <c r="B24" s="130" t="s">
        <v>272</v>
      </c>
      <c r="C24" s="135" t="s">
        <v>273</v>
      </c>
      <c r="D24" s="130" t="s">
        <v>24</v>
      </c>
      <c r="E24" s="130" t="s">
        <v>11</v>
      </c>
      <c r="F24" s="134" t="s">
        <v>168</v>
      </c>
      <c r="G24" s="130" t="s">
        <v>109</v>
      </c>
      <c r="H24" s="130"/>
      <c r="I24" s="130"/>
      <c r="J24" s="130"/>
      <c r="K24" s="130"/>
      <c r="L24" s="166">
        <v>43328</v>
      </c>
      <c r="M24" s="167" t="s">
        <v>333</v>
      </c>
      <c r="N24" s="130"/>
      <c r="O24" s="130"/>
      <c r="P24" s="130"/>
      <c r="Q24" s="130"/>
      <c r="R24" s="200"/>
      <c r="S24" s="200"/>
      <c r="T24" s="130" t="s">
        <v>120</v>
      </c>
      <c r="U24" s="130" t="s">
        <v>281</v>
      </c>
      <c r="V24" s="130"/>
      <c r="W24" s="130"/>
      <c r="X24" s="130"/>
      <c r="Y24" s="130" t="s">
        <v>141</v>
      </c>
      <c r="Z24" s="129" t="e">
        <f>VLOOKUP(B24,'[2]TMĐT 1'!$B$2:$E$42,4,0)</f>
        <v>#N/A</v>
      </c>
      <c r="AA24" s="104" t="e">
        <f>VLOOKUP(B24,'[2]TMĐT 1'!$B$2:$F$42,5,0)</f>
        <v>#N/A</v>
      </c>
      <c r="AB24" s="129" t="e">
        <v>#N/A</v>
      </c>
      <c r="AC24" s="104" t="e">
        <v>#N/A</v>
      </c>
    </row>
    <row r="25" spans="1:29" ht="22.5" hidden="1" customHeight="1" x14ac:dyDescent="0.2">
      <c r="A25" s="101" t="s">
        <v>302</v>
      </c>
      <c r="B25" s="101"/>
      <c r="AA25" s="104" t="e">
        <f>VLOOKUP(B25,'[2]TMĐT 1'!$B$2:$F$42,5,0)</f>
        <v>#N/A</v>
      </c>
      <c r="AC25" s="104" t="e">
        <v>#N/A</v>
      </c>
    </row>
    <row r="26" spans="1:29" hidden="1" x14ac:dyDescent="0.2">
      <c r="A26" s="138"/>
      <c r="B26" s="138"/>
      <c r="AA26" s="104" t="e">
        <f>VLOOKUP(B26,'[2]TMĐT 1'!$B$2:$F$42,5,0)</f>
        <v>#N/A</v>
      </c>
      <c r="AC26" s="104" t="e">
        <v>#N/A</v>
      </c>
    </row>
    <row r="27" spans="1:29" hidden="1" x14ac:dyDescent="0.2">
      <c r="A27" s="201" t="s">
        <v>93</v>
      </c>
      <c r="B27" s="201"/>
      <c r="C27" s="201"/>
      <c r="D27" s="201"/>
      <c r="E27" s="201"/>
      <c r="F27" s="201"/>
      <c r="G27" s="139"/>
      <c r="H27" s="180" t="s">
        <v>94</v>
      </c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 t="s">
        <v>95</v>
      </c>
      <c r="U27" s="180"/>
      <c r="V27" s="180"/>
      <c r="W27" s="180"/>
      <c r="X27" s="180"/>
      <c r="Y27" s="180"/>
      <c r="AA27" s="104" t="e">
        <f>VLOOKUP(B27,'[2]TMĐT 1'!$B$2:$F$42,5,0)</f>
        <v>#N/A</v>
      </c>
      <c r="AC27" s="104" t="e">
        <v>#N/A</v>
      </c>
    </row>
    <row r="28" spans="1:29" hidden="1" x14ac:dyDescent="0.2">
      <c r="A28" s="140" t="s">
        <v>96</v>
      </c>
      <c r="B28" s="140"/>
      <c r="E28" s="141" t="s">
        <v>97</v>
      </c>
      <c r="H28" s="141" t="s">
        <v>98</v>
      </c>
      <c r="K28" s="141" t="s">
        <v>99</v>
      </c>
      <c r="L28" s="141"/>
      <c r="M28" s="141"/>
      <c r="N28" s="142" t="s">
        <v>100</v>
      </c>
      <c r="O28" s="142"/>
      <c r="P28" s="141"/>
      <c r="Q28" s="143" t="s">
        <v>101</v>
      </c>
      <c r="R28" s="141"/>
      <c r="S28" s="141"/>
      <c r="T28" s="178" t="s">
        <v>102</v>
      </c>
      <c r="U28" s="178"/>
      <c r="V28" s="178"/>
      <c r="W28" s="178"/>
      <c r="X28" s="197" t="s">
        <v>101</v>
      </c>
      <c r="Y28" s="197"/>
      <c r="AA28" s="104" t="e">
        <f>VLOOKUP(B28,'[2]TMĐT 1'!$B$2:$F$42,5,0)</f>
        <v>#N/A</v>
      </c>
      <c r="AC28" s="104" t="e">
        <v>#N/A</v>
      </c>
    </row>
    <row r="29" spans="1:29" hidden="1" x14ac:dyDescent="0.2">
      <c r="AA29" s="104" t="e">
        <f>VLOOKUP(B29,'[2]TMĐT 1'!$B$2:$F$42,5,0)</f>
        <v>#N/A</v>
      </c>
      <c r="AC29" s="104" t="e">
        <v>#N/A</v>
      </c>
    </row>
    <row r="30" spans="1:29" hidden="1" x14ac:dyDescent="0.2">
      <c r="AA30" s="104" t="e">
        <f>VLOOKUP(B30,'[2]TMĐT 1'!$B$2:$F$42,5,0)</f>
        <v>#N/A</v>
      </c>
      <c r="AC30" s="104" t="e">
        <v>#N/A</v>
      </c>
    </row>
    <row r="31" spans="1:29" hidden="1" x14ac:dyDescent="0.2">
      <c r="AA31" s="104" t="e">
        <f>VLOOKUP(B31,'[2]TMĐT 1'!$B$2:$F$42,5,0)</f>
        <v>#N/A</v>
      </c>
      <c r="AC31" s="104" t="e">
        <v>#N/A</v>
      </c>
    </row>
    <row r="32" spans="1:29" hidden="1" x14ac:dyDescent="0.2">
      <c r="AA32" s="104" t="e">
        <f>VLOOKUP(B32,'[2]TMĐT 1'!$B$2:$F$42,5,0)</f>
        <v>#N/A</v>
      </c>
      <c r="AC32" s="104" t="e">
        <v>#N/A</v>
      </c>
    </row>
    <row r="33" spans="1:29" s="140" customFormat="1" hidden="1" x14ac:dyDescent="0.2">
      <c r="A33" s="140" t="s">
        <v>303</v>
      </c>
      <c r="D33" s="144"/>
      <c r="E33" s="141" t="s">
        <v>103</v>
      </c>
      <c r="G33" s="141"/>
      <c r="H33" s="141"/>
      <c r="I33" s="141"/>
      <c r="K33" s="141"/>
      <c r="L33" s="141"/>
      <c r="M33" s="141"/>
      <c r="T33" s="141"/>
      <c r="U33" s="141"/>
      <c r="AA33" s="104" t="e">
        <f>VLOOKUP(B33,'[2]TMĐT 1'!$B$2:$F$42,5,0)</f>
        <v>#N/A</v>
      </c>
      <c r="AC33" s="104" t="e">
        <v>#N/A</v>
      </c>
    </row>
    <row r="34" spans="1:29" x14ac:dyDescent="0.2">
      <c r="AA34" s="104" t="e">
        <f>VLOOKUP(B34,'[2]TMĐT 1'!$B$2:$F$42,5,0)</f>
        <v>#N/A</v>
      </c>
      <c r="AC34" s="104" t="e">
        <v>#N/A</v>
      </c>
    </row>
    <row r="35" spans="1:29" x14ac:dyDescent="0.2">
      <c r="AA35" s="104" t="e">
        <f>VLOOKUP(B35,'[2]TMĐT 1'!$B$2:$F$42,5,0)</f>
        <v>#N/A</v>
      </c>
      <c r="AC35" s="104" t="e">
        <v>#N/A</v>
      </c>
    </row>
  </sheetData>
  <autoFilter ref="A12:AC35"/>
  <mergeCells count="21">
    <mergeCell ref="D10:D11"/>
    <mergeCell ref="F10:F11"/>
    <mergeCell ref="A4:Y4"/>
    <mergeCell ref="A8:G8"/>
    <mergeCell ref="H8:M8"/>
    <mergeCell ref="N8:S8"/>
    <mergeCell ref="T8:W8"/>
    <mergeCell ref="A10:A11"/>
    <mergeCell ref="G10:G11"/>
    <mergeCell ref="B10:B11"/>
    <mergeCell ref="C10:C11"/>
    <mergeCell ref="E10:E11"/>
    <mergeCell ref="X28:Y28"/>
    <mergeCell ref="X10:X11"/>
    <mergeCell ref="Y10:Y11"/>
    <mergeCell ref="R24:S24"/>
    <mergeCell ref="A27:F27"/>
    <mergeCell ref="T10:T11"/>
    <mergeCell ref="U10:U11"/>
    <mergeCell ref="V10:V11"/>
    <mergeCell ref="W10:W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opLeftCell="A11" zoomScaleNormal="100" workbookViewId="0">
      <pane ySplit="1" topLeftCell="A12" activePane="bottomLeft" state="frozen"/>
      <selection activeCell="A11" sqref="A11"/>
      <selection pane="bottomLeft" activeCell="G36" sqref="G36"/>
    </sheetView>
  </sheetViews>
  <sheetFormatPr defaultRowHeight="12.75" x14ac:dyDescent="0.2"/>
  <cols>
    <col min="1" max="1" width="4.28515625" style="10" customWidth="1"/>
    <col min="2" max="2" width="11.85546875" style="10" customWidth="1"/>
    <col min="3" max="3" width="20" style="10" customWidth="1"/>
    <col min="4" max="4" width="7.140625" style="10" bestFit="1" customWidth="1"/>
    <col min="5" max="5" width="5.28515625" style="67" customWidth="1"/>
    <col min="6" max="6" width="10" style="10" customWidth="1"/>
    <col min="7" max="7" width="14.7109375" style="67" customWidth="1"/>
    <col min="8" max="8" width="7.7109375" style="67" hidden="1" customWidth="1"/>
    <col min="9" max="9" width="8.140625" style="67" hidden="1" customWidth="1"/>
    <col min="10" max="10" width="9.140625" style="10" hidden="1" customWidth="1"/>
    <col min="11" max="11" width="7.28515625" style="67" hidden="1" customWidth="1"/>
    <col min="12" max="12" width="9.140625" style="67" customWidth="1"/>
    <col min="13" max="13" width="15" style="67" customWidth="1"/>
    <col min="14" max="19" width="9.140625" style="10" hidden="1" customWidth="1"/>
    <col min="20" max="20" width="9.140625" style="67" customWidth="1"/>
    <col min="21" max="21" width="12.5703125" style="67" customWidth="1"/>
    <col min="22" max="23" width="9.140625" style="10" hidden="1" customWidth="1"/>
    <col min="24" max="24" width="9.140625" style="10" customWidth="1"/>
    <col min="25" max="25" width="22.7109375" style="10" customWidth="1"/>
    <col min="26" max="16384" width="9.140625" style="10"/>
  </cols>
  <sheetData>
    <row r="1" spans="1:27" ht="15" x14ac:dyDescent="0.25">
      <c r="A1" s="210" t="s">
        <v>34</v>
      </c>
      <c r="B1" s="210"/>
      <c r="C1" s="210"/>
      <c r="D1" s="210"/>
      <c r="E1" s="210"/>
      <c r="F1" s="65"/>
      <c r="G1" s="65"/>
      <c r="H1" s="65"/>
      <c r="I1" s="65"/>
      <c r="J1" s="66"/>
      <c r="K1" s="65"/>
      <c r="L1" s="65"/>
      <c r="M1" s="65"/>
      <c r="N1" s="66"/>
      <c r="O1" s="66"/>
      <c r="P1" s="66"/>
      <c r="Q1" s="66"/>
      <c r="R1" s="66"/>
      <c r="S1" s="66"/>
      <c r="T1" s="65"/>
      <c r="U1" s="65"/>
      <c r="V1" s="66"/>
      <c r="W1" s="66"/>
      <c r="X1" s="66"/>
      <c r="Y1" s="66"/>
    </row>
    <row r="2" spans="1:27" x14ac:dyDescent="0.2">
      <c r="A2" s="211" t="s">
        <v>35</v>
      </c>
      <c r="B2" s="211"/>
      <c r="C2" s="211"/>
      <c r="D2" s="211"/>
      <c r="E2" s="211"/>
      <c r="F2" s="67"/>
    </row>
    <row r="4" spans="1:27" ht="15.75" x14ac:dyDescent="0.2">
      <c r="A4" s="68" t="s">
        <v>36</v>
      </c>
      <c r="B4" s="68"/>
      <c r="C4" s="68"/>
      <c r="D4" s="68"/>
      <c r="E4" s="69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6" spans="1:27" ht="13.5" x14ac:dyDescent="0.25">
      <c r="C6" s="8" t="s">
        <v>37</v>
      </c>
      <c r="D6" s="8"/>
      <c r="E6" s="70"/>
      <c r="F6" s="8"/>
      <c r="H6" s="70" t="s">
        <v>38</v>
      </c>
      <c r="I6" s="70"/>
      <c r="J6" s="8"/>
      <c r="K6" s="70"/>
      <c r="M6" s="70"/>
      <c r="P6" s="8" t="s">
        <v>104</v>
      </c>
      <c r="U6" s="70" t="s">
        <v>287</v>
      </c>
    </row>
    <row r="8" spans="1:27" x14ac:dyDescent="0.2">
      <c r="A8" s="71" t="s">
        <v>40</v>
      </c>
      <c r="B8" s="71"/>
      <c r="C8" s="71"/>
      <c r="D8" s="71"/>
      <c r="F8" s="71"/>
      <c r="G8" s="72"/>
      <c r="H8" s="73" t="s">
        <v>41</v>
      </c>
      <c r="I8" s="71"/>
      <c r="J8" s="71"/>
      <c r="K8" s="71"/>
      <c r="L8" s="71"/>
      <c r="M8" s="72"/>
      <c r="N8" s="73" t="s">
        <v>42</v>
      </c>
      <c r="O8" s="74"/>
      <c r="P8" s="74"/>
      <c r="Q8" s="74"/>
      <c r="R8" s="74"/>
      <c r="S8" s="72"/>
      <c r="T8" s="73" t="s">
        <v>43</v>
      </c>
      <c r="U8" s="71"/>
      <c r="V8" s="71"/>
      <c r="W8" s="72"/>
    </row>
    <row r="9" spans="1:27" x14ac:dyDescent="0.2">
      <c r="G9" s="75"/>
      <c r="N9" s="76"/>
      <c r="Q9" s="77"/>
      <c r="R9" s="77"/>
      <c r="S9" s="78"/>
      <c r="W9" s="79"/>
    </row>
    <row r="10" spans="1:27" ht="33" customHeight="1" x14ac:dyDescent="0.2">
      <c r="A10" s="187" t="s">
        <v>33</v>
      </c>
      <c r="B10" s="187" t="s">
        <v>60</v>
      </c>
      <c r="C10" s="187" t="s">
        <v>44</v>
      </c>
      <c r="D10" s="187" t="s">
        <v>45</v>
      </c>
      <c r="E10" s="187" t="s">
        <v>46</v>
      </c>
      <c r="F10" s="187" t="s">
        <v>47</v>
      </c>
      <c r="G10" s="191" t="s">
        <v>48</v>
      </c>
      <c r="H10" s="16" t="s">
        <v>49</v>
      </c>
      <c r="I10" s="17"/>
      <c r="J10" s="17"/>
      <c r="K10" s="17"/>
      <c r="L10" s="17"/>
      <c r="M10" s="17"/>
      <c r="N10" s="18" t="s">
        <v>50</v>
      </c>
      <c r="O10" s="19" t="s">
        <v>51</v>
      </c>
      <c r="P10" s="19" t="s">
        <v>52</v>
      </c>
      <c r="Q10" s="20" t="s">
        <v>53</v>
      </c>
      <c r="R10" s="17"/>
      <c r="S10" s="21"/>
      <c r="T10" s="193" t="s">
        <v>54</v>
      </c>
      <c r="U10" s="187" t="s">
        <v>55</v>
      </c>
      <c r="V10" s="187" t="s">
        <v>56</v>
      </c>
      <c r="W10" s="191" t="s">
        <v>57</v>
      </c>
      <c r="X10" s="193" t="s">
        <v>58</v>
      </c>
      <c r="Y10" s="187" t="s">
        <v>59</v>
      </c>
    </row>
    <row r="11" spans="1:27" ht="48" x14ac:dyDescent="0.2">
      <c r="A11" s="188"/>
      <c r="B11" s="188"/>
      <c r="C11" s="188"/>
      <c r="D11" s="188"/>
      <c r="E11" s="188"/>
      <c r="F11" s="188"/>
      <c r="G11" s="192"/>
      <c r="H11" s="22" t="s">
        <v>61</v>
      </c>
      <c r="I11" s="22" t="s">
        <v>62</v>
      </c>
      <c r="J11" s="22" t="s">
        <v>63</v>
      </c>
      <c r="K11" s="22" t="s">
        <v>64</v>
      </c>
      <c r="L11" s="22" t="s">
        <v>65</v>
      </c>
      <c r="M11" s="24" t="s">
        <v>66</v>
      </c>
      <c r="N11" s="25"/>
      <c r="O11" s="26"/>
      <c r="P11" s="26"/>
      <c r="Q11" s="22" t="s">
        <v>67</v>
      </c>
      <c r="R11" s="22" t="s">
        <v>68</v>
      </c>
      <c r="S11" s="23" t="s">
        <v>299</v>
      </c>
      <c r="T11" s="194"/>
      <c r="U11" s="188"/>
      <c r="V11" s="188"/>
      <c r="W11" s="192"/>
      <c r="X11" s="194"/>
      <c r="Y11" s="188"/>
    </row>
    <row r="12" spans="1:27" x14ac:dyDescent="0.2">
      <c r="A12" s="28" t="s">
        <v>69</v>
      </c>
      <c r="B12" s="28"/>
      <c r="C12" s="28" t="s">
        <v>70</v>
      </c>
      <c r="D12" s="28" t="s">
        <v>71</v>
      </c>
      <c r="E12" s="28" t="s">
        <v>72</v>
      </c>
      <c r="F12" s="28" t="s">
        <v>73</v>
      </c>
      <c r="G12" s="33" t="s">
        <v>74</v>
      </c>
      <c r="H12" s="28" t="s">
        <v>75</v>
      </c>
      <c r="I12" s="28" t="s">
        <v>76</v>
      </c>
      <c r="J12" s="28" t="s">
        <v>77</v>
      </c>
      <c r="K12" s="28" t="s">
        <v>78</v>
      </c>
      <c r="L12" s="28" t="s">
        <v>79</v>
      </c>
      <c r="M12" s="30" t="s">
        <v>80</v>
      </c>
      <c r="N12" s="31" t="s">
        <v>81</v>
      </c>
      <c r="O12" s="28" t="s">
        <v>82</v>
      </c>
      <c r="P12" s="32" t="s">
        <v>82</v>
      </c>
      <c r="Q12" s="28" t="s">
        <v>83</v>
      </c>
      <c r="R12" s="28" t="s">
        <v>84</v>
      </c>
      <c r="S12" s="33" t="s">
        <v>85</v>
      </c>
      <c r="T12" s="32" t="s">
        <v>86</v>
      </c>
      <c r="U12" s="28" t="s">
        <v>87</v>
      </c>
      <c r="V12" s="28" t="s">
        <v>88</v>
      </c>
      <c r="W12" s="33" t="s">
        <v>89</v>
      </c>
      <c r="X12" s="32" t="s">
        <v>90</v>
      </c>
      <c r="Y12" s="28" t="s">
        <v>91</v>
      </c>
    </row>
    <row r="13" spans="1:27" ht="19.5" customHeight="1" x14ac:dyDescent="0.2">
      <c r="A13" s="41">
        <v>1</v>
      </c>
      <c r="B13" s="41" t="s">
        <v>282</v>
      </c>
      <c r="C13" s="47" t="s">
        <v>283</v>
      </c>
      <c r="D13" s="48" t="s">
        <v>28</v>
      </c>
      <c r="E13" s="46" t="s">
        <v>1</v>
      </c>
      <c r="F13" s="41" t="s">
        <v>160</v>
      </c>
      <c r="G13" s="41" t="s">
        <v>106</v>
      </c>
      <c r="H13" s="41"/>
      <c r="I13" s="41"/>
      <c r="J13" s="49"/>
      <c r="K13" s="41"/>
      <c r="L13" s="166">
        <v>43384</v>
      </c>
      <c r="M13" s="167" t="s">
        <v>328</v>
      </c>
      <c r="N13" s="49"/>
      <c r="O13" s="49"/>
      <c r="P13" s="41"/>
      <c r="Q13" s="41"/>
      <c r="R13" s="42"/>
      <c r="S13" s="42"/>
      <c r="T13" s="36" t="s">
        <v>286</v>
      </c>
      <c r="U13" s="41" t="s">
        <v>288</v>
      </c>
      <c r="V13" s="43"/>
      <c r="W13" s="43"/>
      <c r="X13" s="43"/>
      <c r="Y13" s="49" t="s">
        <v>141</v>
      </c>
      <c r="Z13" s="35"/>
    </row>
    <row r="14" spans="1:27" ht="19.5" customHeight="1" x14ac:dyDescent="0.2">
      <c r="A14" s="50">
        <v>2</v>
      </c>
      <c r="B14" s="50" t="s">
        <v>284</v>
      </c>
      <c r="C14" s="145" t="s">
        <v>136</v>
      </c>
      <c r="D14" s="146" t="s">
        <v>131</v>
      </c>
      <c r="E14" s="147" t="s">
        <v>1</v>
      </c>
      <c r="F14" s="50" t="s">
        <v>285</v>
      </c>
      <c r="G14" s="50" t="s">
        <v>111</v>
      </c>
      <c r="H14" s="50"/>
      <c r="I14" s="50"/>
      <c r="J14" s="52"/>
      <c r="K14" s="50"/>
      <c r="L14" s="182">
        <v>43384</v>
      </c>
      <c r="M14" s="183" t="s">
        <v>328</v>
      </c>
      <c r="N14" s="52"/>
      <c r="O14" s="52"/>
      <c r="P14" s="50"/>
      <c r="Q14" s="50"/>
      <c r="R14" s="55"/>
      <c r="S14" s="55"/>
      <c r="T14" s="54" t="s">
        <v>286</v>
      </c>
      <c r="U14" s="50" t="s">
        <v>288</v>
      </c>
      <c r="V14" s="56"/>
      <c r="W14" s="56"/>
      <c r="X14" s="56"/>
      <c r="Y14" s="52" t="s">
        <v>141</v>
      </c>
      <c r="Z14" s="35"/>
      <c r="AA14" s="165"/>
    </row>
    <row r="15" spans="1:27" ht="13.5" hidden="1" x14ac:dyDescent="0.25">
      <c r="B15" s="7" t="s">
        <v>304</v>
      </c>
    </row>
    <row r="16" spans="1:27" s="4" customFormat="1" hidden="1" x14ac:dyDescent="0.2">
      <c r="A16" s="57"/>
      <c r="B16" s="57"/>
      <c r="D16" s="10"/>
      <c r="G16" s="6"/>
      <c r="H16" s="6"/>
      <c r="I16" s="6"/>
      <c r="K16" s="6"/>
      <c r="L16" s="6"/>
      <c r="M16" s="6"/>
      <c r="T16" s="6"/>
      <c r="U16" s="6"/>
    </row>
    <row r="17" spans="1:25" s="4" customFormat="1" ht="12.75" hidden="1" customHeight="1" x14ac:dyDescent="0.2">
      <c r="A17" s="212" t="s">
        <v>93</v>
      </c>
      <c r="B17" s="212"/>
      <c r="C17" s="212"/>
      <c r="D17" s="212"/>
      <c r="E17" s="212"/>
      <c r="F17" s="212"/>
      <c r="G17" s="58"/>
      <c r="H17" s="181" t="s">
        <v>94</v>
      </c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 t="s">
        <v>95</v>
      </c>
      <c r="U17" s="181"/>
      <c r="V17" s="181"/>
      <c r="W17" s="181"/>
      <c r="X17" s="181"/>
      <c r="Y17" s="181"/>
    </row>
    <row r="18" spans="1:25" s="4" customFormat="1" ht="12.75" hidden="1" customHeight="1" x14ac:dyDescent="0.2">
      <c r="A18" s="59" t="s">
        <v>96</v>
      </c>
      <c r="B18" s="59"/>
      <c r="D18" s="10"/>
      <c r="E18" s="60" t="s">
        <v>97</v>
      </c>
      <c r="G18" s="6"/>
      <c r="H18" s="60" t="s">
        <v>98</v>
      </c>
      <c r="I18" s="6"/>
      <c r="K18" s="60" t="s">
        <v>99</v>
      </c>
      <c r="L18" s="60"/>
      <c r="M18" s="60"/>
      <c r="N18" s="61" t="s">
        <v>100</v>
      </c>
      <c r="O18" s="61"/>
      <c r="P18" s="60"/>
      <c r="Q18" s="62" t="s">
        <v>101</v>
      </c>
      <c r="R18" s="60"/>
      <c r="S18" s="60"/>
      <c r="T18" s="60" t="s">
        <v>102</v>
      </c>
      <c r="U18" s="60"/>
      <c r="V18" s="60"/>
      <c r="W18" s="60"/>
      <c r="X18" s="209" t="s">
        <v>101</v>
      </c>
      <c r="Y18" s="209"/>
    </row>
    <row r="19" spans="1:25" s="4" customFormat="1" hidden="1" x14ac:dyDescent="0.2">
      <c r="D19" s="10"/>
      <c r="G19" s="6"/>
      <c r="H19" s="6"/>
      <c r="I19" s="6"/>
      <c r="K19" s="6"/>
      <c r="L19" s="6"/>
      <c r="M19" s="6"/>
      <c r="T19" s="6"/>
      <c r="U19" s="6"/>
    </row>
    <row r="20" spans="1:25" s="4" customFormat="1" hidden="1" x14ac:dyDescent="0.2">
      <c r="D20" s="10"/>
      <c r="G20" s="6"/>
      <c r="H20" s="6"/>
      <c r="I20" s="6"/>
      <c r="K20" s="6"/>
      <c r="L20" s="6"/>
      <c r="M20" s="6"/>
      <c r="T20" s="6"/>
      <c r="U20" s="6"/>
    </row>
    <row r="21" spans="1:25" s="4" customFormat="1" hidden="1" x14ac:dyDescent="0.2">
      <c r="D21" s="10"/>
      <c r="G21" s="6"/>
      <c r="H21" s="6"/>
      <c r="I21" s="6"/>
      <c r="K21" s="6"/>
      <c r="L21" s="6"/>
      <c r="M21" s="6"/>
      <c r="T21" s="6"/>
      <c r="U21" s="6"/>
    </row>
    <row r="22" spans="1:25" s="4" customFormat="1" hidden="1" x14ac:dyDescent="0.2">
      <c r="D22" s="10"/>
      <c r="G22" s="6"/>
      <c r="H22" s="6"/>
      <c r="I22" s="6"/>
      <c r="K22" s="6"/>
      <c r="L22" s="6"/>
      <c r="M22" s="6"/>
      <c r="T22" s="6"/>
      <c r="U22" s="6"/>
    </row>
    <row r="23" spans="1:25" s="59" customFormat="1" hidden="1" x14ac:dyDescent="0.2">
      <c r="A23" s="59" t="s">
        <v>303</v>
      </c>
      <c r="D23" s="63"/>
      <c r="E23" s="60" t="s">
        <v>103</v>
      </c>
      <c r="G23" s="60"/>
      <c r="H23" s="60"/>
      <c r="I23" s="60"/>
      <c r="K23" s="60"/>
      <c r="L23" s="60"/>
      <c r="M23" s="60"/>
      <c r="T23" s="60"/>
      <c r="U23" s="60"/>
    </row>
    <row r="24" spans="1:25" hidden="1" x14ac:dyDescent="0.2"/>
    <row r="25" spans="1:25" hidden="1" x14ac:dyDescent="0.2"/>
    <row r="26" spans="1:25" hidden="1" x14ac:dyDescent="0.2"/>
  </sheetData>
  <autoFilter ref="A12:AA15"/>
  <mergeCells count="17">
    <mergeCell ref="U10:U11"/>
    <mergeCell ref="C10:C11"/>
    <mergeCell ref="D10:D11"/>
    <mergeCell ref="E10:E11"/>
    <mergeCell ref="F10:F11"/>
    <mergeCell ref="G10:G11"/>
    <mergeCell ref="T10:T11"/>
    <mergeCell ref="X18:Y18"/>
    <mergeCell ref="A1:E1"/>
    <mergeCell ref="A2:E2"/>
    <mergeCell ref="V10:V11"/>
    <mergeCell ref="W10:W11"/>
    <mergeCell ref="X10:X11"/>
    <mergeCell ref="A17:F17"/>
    <mergeCell ref="Y10:Y11"/>
    <mergeCell ref="B10:B11"/>
    <mergeCell ref="A10:A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abSelected="1" topLeftCell="A10" zoomScale="87" zoomScaleNormal="87" workbookViewId="0">
      <selection activeCell="L35" sqref="L35"/>
    </sheetView>
  </sheetViews>
  <sheetFormatPr defaultRowHeight="12.75" x14ac:dyDescent="0.2"/>
  <cols>
    <col min="1" max="1" width="4.28515625" style="97" customWidth="1"/>
    <col min="2" max="2" width="14.7109375" style="97" customWidth="1"/>
    <col min="3" max="3" width="20" style="97" customWidth="1"/>
    <col min="4" max="4" width="7.140625" style="104" bestFit="1" customWidth="1"/>
    <col min="5" max="5" width="5.28515625" style="97" customWidth="1"/>
    <col min="6" max="6" width="10.42578125" style="97" customWidth="1"/>
    <col min="7" max="7" width="12.140625" style="100" bestFit="1" customWidth="1"/>
    <col min="8" max="8" width="7.7109375" style="100" hidden="1" customWidth="1"/>
    <col min="9" max="9" width="8.140625" style="100" hidden="1" customWidth="1"/>
    <col min="10" max="10" width="9.140625" style="97" hidden="1" customWidth="1"/>
    <col min="11" max="11" width="5.85546875" style="100" hidden="1" customWidth="1"/>
    <col min="12" max="12" width="10" style="100" customWidth="1"/>
    <col min="13" max="13" width="14.85546875" style="100" customWidth="1"/>
    <col min="14" max="19" width="9.140625" style="97" hidden="1" customWidth="1"/>
    <col min="20" max="20" width="9.140625" style="100" hidden="1" customWidth="1"/>
    <col min="21" max="21" width="13.7109375" style="100" customWidth="1"/>
    <col min="22" max="24" width="9.140625" style="97" hidden="1" customWidth="1"/>
    <col min="25" max="25" width="23.85546875" style="97" customWidth="1"/>
    <col min="26" max="26" width="11.7109375" style="97" hidden="1" customWidth="1"/>
    <col min="27" max="27" width="0" style="97" hidden="1" customWidth="1"/>
    <col min="28" max="28" width="11.7109375" style="97" hidden="1" customWidth="1"/>
    <col min="29" max="30" width="0" style="97" hidden="1" customWidth="1"/>
    <col min="31" max="16384" width="9.140625" style="97"/>
  </cols>
  <sheetData>
    <row r="1" spans="1:29" ht="14.25" x14ac:dyDescent="0.2">
      <c r="A1" s="92" t="s">
        <v>34</v>
      </c>
      <c r="B1" s="92"/>
      <c r="C1" s="93"/>
      <c r="D1" s="94"/>
      <c r="E1" s="93"/>
      <c r="F1" s="93"/>
      <c r="G1" s="93"/>
      <c r="H1" s="95"/>
      <c r="I1" s="95"/>
      <c r="J1" s="96"/>
      <c r="K1" s="95"/>
      <c r="L1" s="95"/>
      <c r="M1" s="95"/>
      <c r="N1" s="96"/>
      <c r="O1" s="96"/>
      <c r="P1" s="96"/>
      <c r="Q1" s="96"/>
      <c r="R1" s="96"/>
      <c r="S1" s="96"/>
      <c r="T1" s="95"/>
      <c r="U1" s="95"/>
      <c r="V1" s="96"/>
      <c r="W1" s="96"/>
      <c r="X1" s="96"/>
      <c r="Y1" s="96"/>
    </row>
    <row r="2" spans="1:29" x14ac:dyDescent="0.2">
      <c r="A2" s="98" t="s">
        <v>35</v>
      </c>
      <c r="B2" s="98"/>
      <c r="C2" s="98"/>
      <c r="D2" s="99"/>
      <c r="E2" s="98"/>
      <c r="F2" s="98"/>
      <c r="G2" s="98"/>
    </row>
    <row r="4" spans="1:29" ht="15.75" x14ac:dyDescent="0.2">
      <c r="A4" s="204" t="s">
        <v>36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</row>
    <row r="6" spans="1:29" x14ac:dyDescent="0.2">
      <c r="C6" s="101" t="s">
        <v>37</v>
      </c>
      <c r="D6" s="102"/>
      <c r="E6" s="101"/>
      <c r="F6" s="101"/>
      <c r="H6" s="103" t="s">
        <v>38</v>
      </c>
      <c r="I6" s="103"/>
      <c r="J6" s="101"/>
      <c r="K6" s="103"/>
      <c r="M6" s="103"/>
      <c r="P6" s="101" t="s">
        <v>104</v>
      </c>
      <c r="U6" s="103" t="s">
        <v>39</v>
      </c>
    </row>
    <row r="8" spans="1:29" x14ac:dyDescent="0.2">
      <c r="A8" s="205" t="s">
        <v>40</v>
      </c>
      <c r="B8" s="205"/>
      <c r="C8" s="205"/>
      <c r="D8" s="205"/>
      <c r="E8" s="205"/>
      <c r="F8" s="205"/>
      <c r="G8" s="206"/>
      <c r="H8" s="207" t="s">
        <v>41</v>
      </c>
      <c r="I8" s="205"/>
      <c r="J8" s="205"/>
      <c r="K8" s="205"/>
      <c r="L8" s="205"/>
      <c r="M8" s="206"/>
      <c r="N8" s="207" t="s">
        <v>42</v>
      </c>
      <c r="O8" s="208"/>
      <c r="P8" s="208"/>
      <c r="Q8" s="208"/>
      <c r="R8" s="208"/>
      <c r="S8" s="206"/>
      <c r="T8" s="207" t="s">
        <v>43</v>
      </c>
      <c r="U8" s="205"/>
      <c r="V8" s="205"/>
      <c r="W8" s="206"/>
    </row>
    <row r="9" spans="1:29" x14ac:dyDescent="0.2">
      <c r="G9" s="105"/>
      <c r="N9" s="106"/>
      <c r="Q9" s="107"/>
      <c r="R9" s="107"/>
      <c r="S9" s="108"/>
      <c r="W9" s="109"/>
    </row>
    <row r="10" spans="1:29" s="104" customFormat="1" ht="33" customHeight="1" x14ac:dyDescent="0.2">
      <c r="A10" s="195" t="s">
        <v>33</v>
      </c>
      <c r="B10" s="195" t="s">
        <v>60</v>
      </c>
      <c r="C10" s="195" t="s">
        <v>44</v>
      </c>
      <c r="D10" s="195" t="s">
        <v>45</v>
      </c>
      <c r="E10" s="195" t="s">
        <v>46</v>
      </c>
      <c r="F10" s="195" t="s">
        <v>47</v>
      </c>
      <c r="G10" s="202" t="s">
        <v>48</v>
      </c>
      <c r="H10" s="110" t="s">
        <v>49</v>
      </c>
      <c r="I10" s="111"/>
      <c r="J10" s="111"/>
      <c r="K10" s="111"/>
      <c r="L10" s="111"/>
      <c r="M10" s="111"/>
      <c r="N10" s="112" t="s">
        <v>50</v>
      </c>
      <c r="O10" s="113" t="s">
        <v>51</v>
      </c>
      <c r="P10" s="113" t="s">
        <v>52</v>
      </c>
      <c r="Q10" s="114" t="s">
        <v>53</v>
      </c>
      <c r="R10" s="111"/>
      <c r="S10" s="115"/>
      <c r="T10" s="198" t="s">
        <v>54</v>
      </c>
      <c r="U10" s="195" t="s">
        <v>55</v>
      </c>
      <c r="V10" s="195" t="s">
        <v>56</v>
      </c>
      <c r="W10" s="202" t="s">
        <v>57</v>
      </c>
      <c r="X10" s="198" t="s">
        <v>58</v>
      </c>
      <c r="Y10" s="195" t="s">
        <v>59</v>
      </c>
    </row>
    <row r="11" spans="1:29" s="104" customFormat="1" ht="48" x14ac:dyDescent="0.2">
      <c r="A11" s="196"/>
      <c r="B11" s="196"/>
      <c r="C11" s="196"/>
      <c r="D11" s="196"/>
      <c r="E11" s="196"/>
      <c r="F11" s="196"/>
      <c r="G11" s="203"/>
      <c r="H11" s="116" t="s">
        <v>61</v>
      </c>
      <c r="I11" s="116" t="s">
        <v>62</v>
      </c>
      <c r="J11" s="116" t="s">
        <v>63</v>
      </c>
      <c r="K11" s="116" t="s">
        <v>64</v>
      </c>
      <c r="L11" s="116" t="s">
        <v>65</v>
      </c>
      <c r="M11" s="117" t="s">
        <v>66</v>
      </c>
      <c r="N11" s="118"/>
      <c r="O11" s="119"/>
      <c r="P11" s="119"/>
      <c r="Q11" s="116" t="s">
        <v>67</v>
      </c>
      <c r="R11" s="116" t="s">
        <v>68</v>
      </c>
      <c r="S11" s="120" t="s">
        <v>301</v>
      </c>
      <c r="T11" s="199"/>
      <c r="U11" s="196"/>
      <c r="V11" s="196"/>
      <c r="W11" s="203"/>
      <c r="X11" s="199"/>
      <c r="Y11" s="196"/>
    </row>
    <row r="12" spans="1:29" x14ac:dyDescent="0.2">
      <c r="A12" s="121" t="s">
        <v>69</v>
      </c>
      <c r="B12" s="121"/>
      <c r="C12" s="121" t="s">
        <v>70</v>
      </c>
      <c r="D12" s="122" t="s">
        <v>71</v>
      </c>
      <c r="E12" s="121" t="s">
        <v>72</v>
      </c>
      <c r="F12" s="121" t="s">
        <v>73</v>
      </c>
      <c r="G12" s="123" t="s">
        <v>74</v>
      </c>
      <c r="H12" s="121" t="s">
        <v>75</v>
      </c>
      <c r="I12" s="121" t="s">
        <v>76</v>
      </c>
      <c r="J12" s="121" t="s">
        <v>77</v>
      </c>
      <c r="K12" s="122" t="s">
        <v>78</v>
      </c>
      <c r="L12" s="122" t="s">
        <v>79</v>
      </c>
      <c r="M12" s="124" t="s">
        <v>80</v>
      </c>
      <c r="N12" s="125" t="s">
        <v>81</v>
      </c>
      <c r="O12" s="122" t="s">
        <v>82</v>
      </c>
      <c r="P12" s="126" t="s">
        <v>82</v>
      </c>
      <c r="Q12" s="122" t="s">
        <v>83</v>
      </c>
      <c r="R12" s="122" t="s">
        <v>84</v>
      </c>
      <c r="S12" s="127" t="s">
        <v>85</v>
      </c>
      <c r="T12" s="126" t="s">
        <v>86</v>
      </c>
      <c r="U12" s="122" t="s">
        <v>87</v>
      </c>
      <c r="V12" s="121" t="s">
        <v>88</v>
      </c>
      <c r="W12" s="123" t="s">
        <v>89</v>
      </c>
      <c r="X12" s="128" t="s">
        <v>90</v>
      </c>
      <c r="Y12" s="121" t="s">
        <v>91</v>
      </c>
    </row>
    <row r="13" spans="1:29" s="104" customFormat="1" ht="19.5" customHeight="1" x14ac:dyDescent="0.2">
      <c r="A13" s="133">
        <v>1</v>
      </c>
      <c r="B13" s="133" t="s">
        <v>142</v>
      </c>
      <c r="C13" s="149" t="s">
        <v>143</v>
      </c>
      <c r="D13" s="150" t="s">
        <v>3</v>
      </c>
      <c r="E13" s="133" t="s">
        <v>11</v>
      </c>
      <c r="F13" s="131" t="s">
        <v>159</v>
      </c>
      <c r="G13" s="133" t="s">
        <v>111</v>
      </c>
      <c r="H13" s="133"/>
      <c r="I13" s="133"/>
      <c r="J13" s="151"/>
      <c r="K13" s="133"/>
      <c r="L13" s="166">
        <v>43384</v>
      </c>
      <c r="M13" s="167" t="s">
        <v>328</v>
      </c>
      <c r="N13" s="151"/>
      <c r="O13" s="151"/>
      <c r="P13" s="133"/>
      <c r="Q13" s="133"/>
      <c r="R13" s="152"/>
      <c r="S13" s="152"/>
      <c r="T13" s="130" t="s">
        <v>92</v>
      </c>
      <c r="U13" s="133" t="s">
        <v>179</v>
      </c>
      <c r="V13" s="153"/>
      <c r="W13" s="153"/>
      <c r="X13" s="153"/>
      <c r="Y13" s="151" t="s">
        <v>141</v>
      </c>
      <c r="Z13" s="148">
        <f>VLOOKUP(B13,'[1]Trang tính1'!$B$4:$E$36,4,0)</f>
        <v>0</v>
      </c>
      <c r="AA13" s="104">
        <f>VLOOKUP(B13,'[1]Trang tính1'!$B$4:$F$36,5,0)</f>
        <v>0</v>
      </c>
      <c r="AB13" s="104">
        <v>0</v>
      </c>
      <c r="AC13" s="104">
        <v>0</v>
      </c>
    </row>
    <row r="14" spans="1:29" s="104" customFormat="1" ht="19.5" customHeight="1" x14ac:dyDescent="0.2">
      <c r="A14" s="133">
        <v>2</v>
      </c>
      <c r="B14" s="133" t="s">
        <v>144</v>
      </c>
      <c r="C14" s="149" t="s">
        <v>22</v>
      </c>
      <c r="D14" s="150" t="s">
        <v>24</v>
      </c>
      <c r="E14" s="133" t="s">
        <v>11</v>
      </c>
      <c r="F14" s="134" t="s">
        <v>161</v>
      </c>
      <c r="G14" s="133" t="s">
        <v>106</v>
      </c>
      <c r="H14" s="133"/>
      <c r="I14" s="133"/>
      <c r="J14" s="151"/>
      <c r="K14" s="133"/>
      <c r="L14" s="166">
        <v>43384</v>
      </c>
      <c r="M14" s="167" t="s">
        <v>328</v>
      </c>
      <c r="N14" s="151"/>
      <c r="O14" s="151"/>
      <c r="P14" s="133"/>
      <c r="Q14" s="133"/>
      <c r="R14" s="152"/>
      <c r="S14" s="152"/>
      <c r="T14" s="130" t="s">
        <v>92</v>
      </c>
      <c r="U14" s="133" t="s">
        <v>179</v>
      </c>
      <c r="V14" s="153"/>
      <c r="W14" s="153"/>
      <c r="X14" s="153"/>
      <c r="Y14" s="151" t="s">
        <v>141</v>
      </c>
      <c r="Z14" s="148">
        <f>VLOOKUP(B14,'[1]Trang tính1'!$B$4:$E$36,4,0)</f>
        <v>0</v>
      </c>
      <c r="AA14" s="104">
        <f>VLOOKUP(B14,'[1]Trang tính1'!$B$4:$F$36,5,0)</f>
        <v>0</v>
      </c>
      <c r="AB14" s="104">
        <v>0</v>
      </c>
      <c r="AC14" s="104">
        <v>0</v>
      </c>
    </row>
    <row r="15" spans="1:29" s="104" customFormat="1" ht="19.5" customHeight="1" x14ac:dyDescent="0.2">
      <c r="A15" s="168">
        <v>3</v>
      </c>
      <c r="B15" s="133" t="s">
        <v>147</v>
      </c>
      <c r="C15" s="154" t="s">
        <v>16</v>
      </c>
      <c r="D15" s="150" t="s">
        <v>21</v>
      </c>
      <c r="E15" s="133" t="s">
        <v>11</v>
      </c>
      <c r="F15" s="131" t="s">
        <v>165</v>
      </c>
      <c r="G15" s="133" t="s">
        <v>109</v>
      </c>
      <c r="H15" s="133"/>
      <c r="I15" s="133"/>
      <c r="J15" s="151"/>
      <c r="K15" s="133"/>
      <c r="L15" s="166">
        <v>43328</v>
      </c>
      <c r="M15" s="167" t="s">
        <v>333</v>
      </c>
      <c r="N15" s="151"/>
      <c r="O15" s="151"/>
      <c r="P15" s="133"/>
      <c r="Q15" s="133"/>
      <c r="R15" s="152"/>
      <c r="S15" s="152"/>
      <c r="T15" s="130" t="s">
        <v>92</v>
      </c>
      <c r="U15" s="133" t="s">
        <v>180</v>
      </c>
      <c r="V15" s="153"/>
      <c r="W15" s="153"/>
      <c r="X15" s="153"/>
      <c r="Y15" s="151" t="s">
        <v>141</v>
      </c>
      <c r="Z15" s="148" t="e">
        <f>VLOOKUP(B15,'[1]Trang tính1'!$B$4:$E$36,4,0)</f>
        <v>#N/A</v>
      </c>
      <c r="AA15" s="104" t="e">
        <f>VLOOKUP(B15,'[1]Trang tính1'!$B$4:$F$36,5,0)</f>
        <v>#N/A</v>
      </c>
      <c r="AB15" s="104" t="e">
        <v>#N/A</v>
      </c>
      <c r="AC15" s="104" t="e">
        <v>#N/A</v>
      </c>
    </row>
    <row r="16" spans="1:29" s="104" customFormat="1" ht="19.5" customHeight="1" x14ac:dyDescent="0.2">
      <c r="A16" s="179">
        <v>4</v>
      </c>
      <c r="B16" s="133" t="s">
        <v>148</v>
      </c>
      <c r="C16" s="154" t="s">
        <v>149</v>
      </c>
      <c r="D16" s="150" t="s">
        <v>0</v>
      </c>
      <c r="E16" s="133" t="s">
        <v>1</v>
      </c>
      <c r="F16" s="131" t="s">
        <v>166</v>
      </c>
      <c r="G16" s="133" t="s">
        <v>106</v>
      </c>
      <c r="H16" s="133"/>
      <c r="I16" s="133"/>
      <c r="J16" s="151"/>
      <c r="K16" s="133"/>
      <c r="L16" s="40">
        <v>43384</v>
      </c>
      <c r="M16" s="41" t="s">
        <v>328</v>
      </c>
      <c r="N16" s="151"/>
      <c r="O16" s="151"/>
      <c r="P16" s="133"/>
      <c r="Q16" s="133"/>
      <c r="R16" s="152"/>
      <c r="S16" s="152"/>
      <c r="T16" s="130" t="s">
        <v>92</v>
      </c>
      <c r="U16" s="133" t="s">
        <v>181</v>
      </c>
      <c r="V16" s="153"/>
      <c r="W16" s="153"/>
      <c r="X16" s="153"/>
      <c r="Y16" s="151" t="s">
        <v>141</v>
      </c>
      <c r="Z16" s="148" t="e">
        <f>VLOOKUP(B16,'[1]Trang tính1'!$B$4:$E$36,4,0)</f>
        <v>#N/A</v>
      </c>
      <c r="AA16" s="104" t="e">
        <f>VLOOKUP(B16,'[1]Trang tính1'!$B$4:$F$36,5,0)</f>
        <v>#N/A</v>
      </c>
      <c r="AB16" s="104" t="e">
        <v>#N/A</v>
      </c>
      <c r="AC16" s="104" t="e">
        <v>#N/A</v>
      </c>
    </row>
    <row r="17" spans="1:29" s="104" customFormat="1" ht="19.5" customHeight="1" x14ac:dyDescent="0.2">
      <c r="A17" s="179">
        <v>5</v>
      </c>
      <c r="B17" s="133" t="s">
        <v>150</v>
      </c>
      <c r="C17" s="154" t="s">
        <v>151</v>
      </c>
      <c r="D17" s="150" t="s">
        <v>4</v>
      </c>
      <c r="E17" s="133" t="s">
        <v>11</v>
      </c>
      <c r="F17" s="131" t="s">
        <v>170</v>
      </c>
      <c r="G17" s="133" t="s">
        <v>106</v>
      </c>
      <c r="H17" s="133"/>
      <c r="I17" s="133"/>
      <c r="J17" s="151"/>
      <c r="K17" s="133"/>
      <c r="L17" s="166">
        <v>43384</v>
      </c>
      <c r="M17" s="167" t="s">
        <v>328</v>
      </c>
      <c r="N17" s="151"/>
      <c r="O17" s="151"/>
      <c r="P17" s="133"/>
      <c r="Q17" s="133"/>
      <c r="R17" s="152"/>
      <c r="S17" s="152"/>
      <c r="T17" s="130" t="s">
        <v>92</v>
      </c>
      <c r="U17" s="133" t="s">
        <v>181</v>
      </c>
      <c r="V17" s="153"/>
      <c r="W17" s="153"/>
      <c r="X17" s="153"/>
      <c r="Y17" s="151" t="s">
        <v>141</v>
      </c>
      <c r="Z17" s="148" t="e">
        <f>VLOOKUP(B17,'[1]Trang tính1'!$B$4:$E$36,4,0)</f>
        <v>#N/A</v>
      </c>
      <c r="AA17" s="104" t="e">
        <f>VLOOKUP(B17,'[1]Trang tính1'!$B$4:$F$36,5,0)</f>
        <v>#N/A</v>
      </c>
      <c r="AB17" s="104" t="e">
        <v>#N/A</v>
      </c>
      <c r="AC17" s="104" t="e">
        <v>#N/A</v>
      </c>
    </row>
    <row r="18" spans="1:29" s="104" customFormat="1" ht="19.5" customHeight="1" x14ac:dyDescent="0.2">
      <c r="A18" s="179">
        <v>6</v>
      </c>
      <c r="B18" s="133" t="s">
        <v>152</v>
      </c>
      <c r="C18" s="154" t="s">
        <v>135</v>
      </c>
      <c r="D18" s="150" t="s">
        <v>27</v>
      </c>
      <c r="E18" s="133" t="s">
        <v>1</v>
      </c>
      <c r="F18" s="134" t="s">
        <v>172</v>
      </c>
      <c r="G18" s="133" t="s">
        <v>111</v>
      </c>
      <c r="H18" s="133"/>
      <c r="I18" s="133"/>
      <c r="J18" s="151"/>
      <c r="K18" s="133"/>
      <c r="L18" s="166">
        <v>43384</v>
      </c>
      <c r="M18" s="167" t="s">
        <v>328</v>
      </c>
      <c r="N18" s="151"/>
      <c r="O18" s="151"/>
      <c r="P18" s="133"/>
      <c r="Q18" s="133"/>
      <c r="R18" s="152"/>
      <c r="S18" s="152"/>
      <c r="T18" s="130" t="s">
        <v>92</v>
      </c>
      <c r="U18" s="133" t="s">
        <v>181</v>
      </c>
      <c r="V18" s="153"/>
      <c r="W18" s="153"/>
      <c r="X18" s="153"/>
      <c r="Y18" s="151" t="s">
        <v>141</v>
      </c>
      <c r="Z18" s="148" t="e">
        <f>VLOOKUP(B18,'[1]Trang tính1'!$B$4:$E$36,4,0)</f>
        <v>#N/A</v>
      </c>
      <c r="AA18" s="104" t="e">
        <f>VLOOKUP(B18,'[1]Trang tính1'!$B$4:$F$36,5,0)</f>
        <v>#N/A</v>
      </c>
      <c r="AB18" s="104" t="e">
        <v>#N/A</v>
      </c>
      <c r="AC18" s="104" t="e">
        <v>#N/A</v>
      </c>
    </row>
    <row r="19" spans="1:29" s="104" customFormat="1" ht="19.5" customHeight="1" x14ac:dyDescent="0.2">
      <c r="A19" s="179">
        <v>7</v>
      </c>
      <c r="B19" s="133" t="s">
        <v>153</v>
      </c>
      <c r="C19" s="154" t="s">
        <v>145</v>
      </c>
      <c r="D19" s="150" t="s">
        <v>118</v>
      </c>
      <c r="E19" s="133" t="s">
        <v>1</v>
      </c>
      <c r="F19" s="134" t="s">
        <v>176</v>
      </c>
      <c r="G19" s="133" t="s">
        <v>111</v>
      </c>
      <c r="H19" s="133"/>
      <c r="I19" s="133"/>
      <c r="J19" s="151"/>
      <c r="K19" s="133"/>
      <c r="L19" s="40">
        <v>43384</v>
      </c>
      <c r="M19" s="41" t="s">
        <v>328</v>
      </c>
      <c r="N19" s="151"/>
      <c r="O19" s="151"/>
      <c r="P19" s="133"/>
      <c r="Q19" s="133"/>
      <c r="R19" s="152"/>
      <c r="S19" s="152"/>
      <c r="T19" s="130" t="s">
        <v>92</v>
      </c>
      <c r="U19" s="133" t="s">
        <v>182</v>
      </c>
      <c r="V19" s="153"/>
      <c r="W19" s="153"/>
      <c r="X19" s="153"/>
      <c r="Y19" s="151" t="s">
        <v>141</v>
      </c>
      <c r="Z19" s="148" t="e">
        <f>VLOOKUP(B19,'[1]Trang tính1'!$B$4:$E$36,4,0)</f>
        <v>#N/A</v>
      </c>
      <c r="AA19" s="104" t="e">
        <f>VLOOKUP(B19,'[1]Trang tính1'!$B$4:$F$36,5,0)</f>
        <v>#N/A</v>
      </c>
      <c r="AB19" s="104" t="e">
        <v>#N/A</v>
      </c>
      <c r="AC19" s="104" t="e">
        <v>#N/A</v>
      </c>
    </row>
    <row r="20" spans="1:29" s="104" customFormat="1" ht="19.5" customHeight="1" x14ac:dyDescent="0.2">
      <c r="A20" s="179">
        <v>8</v>
      </c>
      <c r="B20" s="133" t="s">
        <v>154</v>
      </c>
      <c r="C20" s="154" t="s">
        <v>23</v>
      </c>
      <c r="D20" s="150" t="s">
        <v>25</v>
      </c>
      <c r="E20" s="133" t="s">
        <v>11</v>
      </c>
      <c r="F20" s="134" t="s">
        <v>177</v>
      </c>
      <c r="G20" s="133" t="s">
        <v>112</v>
      </c>
      <c r="H20" s="133"/>
      <c r="I20" s="133"/>
      <c r="J20" s="151"/>
      <c r="K20" s="133"/>
      <c r="L20" s="40">
        <v>43419</v>
      </c>
      <c r="M20" s="41" t="s">
        <v>331</v>
      </c>
      <c r="N20" s="151"/>
      <c r="O20" s="151"/>
      <c r="P20" s="133"/>
      <c r="Q20" s="133"/>
      <c r="R20" s="152"/>
      <c r="S20" s="152"/>
      <c r="T20" s="130" t="s">
        <v>92</v>
      </c>
      <c r="U20" s="133" t="s">
        <v>182</v>
      </c>
      <c r="V20" s="153"/>
      <c r="W20" s="153"/>
      <c r="X20" s="153"/>
      <c r="Y20" s="151" t="s">
        <v>141</v>
      </c>
      <c r="Z20" s="148" t="e">
        <f>VLOOKUP(B20,'[1]Trang tính1'!$B$4:$E$36,4,0)</f>
        <v>#N/A</v>
      </c>
      <c r="AA20" s="104" t="e">
        <f>VLOOKUP(B20,'[1]Trang tính1'!$B$4:$F$36,5,0)</f>
        <v>#N/A</v>
      </c>
      <c r="AB20" s="104" t="e">
        <v>#N/A</v>
      </c>
      <c r="AC20" s="104" t="e">
        <v>#N/A</v>
      </c>
    </row>
    <row r="21" spans="1:29" s="104" customFormat="1" ht="19.5" customHeight="1" x14ac:dyDescent="0.2">
      <c r="A21" s="179">
        <v>9</v>
      </c>
      <c r="B21" s="130" t="s">
        <v>183</v>
      </c>
      <c r="C21" s="155" t="s">
        <v>23</v>
      </c>
      <c r="D21" s="156" t="s">
        <v>17</v>
      </c>
      <c r="E21" s="130" t="s">
        <v>11</v>
      </c>
      <c r="F21" s="131" t="s">
        <v>186</v>
      </c>
      <c r="G21" s="130" t="s">
        <v>109</v>
      </c>
      <c r="H21" s="130"/>
      <c r="I21" s="130"/>
      <c r="J21" s="130"/>
      <c r="K21" s="130"/>
      <c r="L21" s="166">
        <v>43328</v>
      </c>
      <c r="M21" s="167" t="s">
        <v>333</v>
      </c>
      <c r="N21" s="130"/>
      <c r="O21" s="130"/>
      <c r="P21" s="130"/>
      <c r="Q21" s="130"/>
      <c r="R21" s="152"/>
      <c r="S21" s="152"/>
      <c r="T21" s="130" t="s">
        <v>92</v>
      </c>
      <c r="U21" s="130" t="s">
        <v>187</v>
      </c>
      <c r="V21" s="153"/>
      <c r="W21" s="153"/>
      <c r="X21" s="153"/>
      <c r="Y21" s="151" t="s">
        <v>141</v>
      </c>
      <c r="Z21" s="148" t="e">
        <f>VLOOKUP(B21,'[1]Trang tính1'!$B$4:$E$36,4,0)</f>
        <v>#N/A</v>
      </c>
      <c r="AA21" s="104" t="e">
        <f>VLOOKUP(B21,'[1]Trang tính1'!$B$4:$F$36,5,0)</f>
        <v>#N/A</v>
      </c>
      <c r="AC21" s="165"/>
    </row>
    <row r="22" spans="1:29" s="104" customFormat="1" x14ac:dyDescent="0.2">
      <c r="A22" s="137"/>
      <c r="B22" s="137"/>
      <c r="C22" s="157"/>
      <c r="D22" s="158"/>
      <c r="E22" s="137"/>
      <c r="F22" s="159"/>
      <c r="G22" s="137"/>
      <c r="H22" s="137"/>
      <c r="I22" s="137"/>
      <c r="J22" s="160"/>
      <c r="K22" s="137"/>
      <c r="L22" s="136"/>
      <c r="M22" s="137"/>
      <c r="N22" s="160"/>
      <c r="O22" s="160"/>
      <c r="P22" s="137"/>
      <c r="Q22" s="137"/>
      <c r="R22" s="160"/>
      <c r="S22" s="161"/>
      <c r="T22" s="137"/>
      <c r="U22" s="137"/>
      <c r="V22" s="162"/>
      <c r="W22" s="162"/>
      <c r="X22" s="160"/>
      <c r="Y22" s="160"/>
      <c r="Z22" s="148"/>
      <c r="AA22" s="104" t="e">
        <f>VLOOKUP(B22,'[1]Trang tính1'!$B$4:$F$36,5,0)</f>
        <v>#N/A</v>
      </c>
      <c r="AC22" s="104" t="e">
        <v>#N/A</v>
      </c>
    </row>
    <row r="23" spans="1:29" ht="22.5" hidden="1" customHeight="1" x14ac:dyDescent="0.2">
      <c r="A23" s="101" t="s">
        <v>305</v>
      </c>
      <c r="B23" s="101"/>
    </row>
    <row r="24" spans="1:29" hidden="1" x14ac:dyDescent="0.2">
      <c r="A24" s="138"/>
      <c r="B24" s="138"/>
    </row>
    <row r="25" spans="1:29" ht="12.75" hidden="1" customHeight="1" x14ac:dyDescent="0.2">
      <c r="A25" s="201" t="s">
        <v>93</v>
      </c>
      <c r="B25" s="201"/>
      <c r="C25" s="201"/>
      <c r="D25" s="201"/>
      <c r="E25" s="201"/>
      <c r="F25" s="201"/>
      <c r="G25" s="139"/>
      <c r="H25" s="180" t="s">
        <v>94</v>
      </c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 t="s">
        <v>95</v>
      </c>
      <c r="U25" s="180"/>
      <c r="V25" s="180"/>
      <c r="W25" s="180"/>
      <c r="X25" s="180"/>
      <c r="Y25" s="180"/>
    </row>
    <row r="26" spans="1:29" ht="12.75" hidden="1" customHeight="1" x14ac:dyDescent="0.2">
      <c r="A26" s="140" t="s">
        <v>96</v>
      </c>
      <c r="B26" s="140"/>
      <c r="E26" s="141" t="s">
        <v>97</v>
      </c>
      <c r="H26" s="141" t="s">
        <v>98</v>
      </c>
      <c r="K26" s="141" t="s">
        <v>99</v>
      </c>
      <c r="L26" s="141"/>
      <c r="M26" s="141"/>
      <c r="N26" s="142" t="s">
        <v>100</v>
      </c>
      <c r="O26" s="142"/>
      <c r="P26" s="141"/>
      <c r="Q26" s="143" t="s">
        <v>101</v>
      </c>
      <c r="R26" s="141"/>
      <c r="S26" s="141"/>
      <c r="T26" s="178" t="s">
        <v>102</v>
      </c>
      <c r="U26" s="178"/>
      <c r="V26" s="178"/>
      <c r="W26" s="178"/>
      <c r="X26" s="178" t="s">
        <v>101</v>
      </c>
      <c r="Y26" s="178"/>
    </row>
    <row r="27" spans="1:29" hidden="1" x14ac:dyDescent="0.2">
      <c r="R27" s="213"/>
      <c r="S27" s="213"/>
    </row>
    <row r="28" spans="1:29" hidden="1" x14ac:dyDescent="0.2"/>
    <row r="29" spans="1:29" hidden="1" x14ac:dyDescent="0.2"/>
    <row r="30" spans="1:29" hidden="1" x14ac:dyDescent="0.2"/>
    <row r="31" spans="1:29" s="140" customFormat="1" hidden="1" x14ac:dyDescent="0.2">
      <c r="A31" s="140" t="s">
        <v>303</v>
      </c>
      <c r="D31" s="144"/>
      <c r="E31" s="141" t="s">
        <v>103</v>
      </c>
      <c r="G31" s="141"/>
      <c r="H31" s="141"/>
      <c r="I31" s="141"/>
      <c r="K31" s="141"/>
      <c r="L31" s="141"/>
      <c r="M31" s="141"/>
      <c r="T31" s="141"/>
      <c r="U31" s="141"/>
    </row>
    <row r="32" spans="1:29" hidden="1" x14ac:dyDescent="0.2"/>
    <row r="33" spans="18:19" hidden="1" x14ac:dyDescent="0.2"/>
    <row r="35" spans="18:19" x14ac:dyDescent="0.2">
      <c r="R35" s="213"/>
      <c r="S35" s="213"/>
    </row>
  </sheetData>
  <autoFilter ref="A12:AC23"/>
  <mergeCells count="21">
    <mergeCell ref="Y10:Y11"/>
    <mergeCell ref="G10:G11"/>
    <mergeCell ref="F10:F11"/>
    <mergeCell ref="V10:V11"/>
    <mergeCell ref="T10:T11"/>
    <mergeCell ref="E10:E11"/>
    <mergeCell ref="R35:S35"/>
    <mergeCell ref="A25:F25"/>
    <mergeCell ref="R27:S27"/>
    <mergeCell ref="W10:W11"/>
    <mergeCell ref="X10:X11"/>
    <mergeCell ref="U10:U11"/>
    <mergeCell ref="A4:Y4"/>
    <mergeCell ref="A8:G8"/>
    <mergeCell ref="H8:M8"/>
    <mergeCell ref="N8:S8"/>
    <mergeCell ref="T8:W8"/>
    <mergeCell ref="B10:B11"/>
    <mergeCell ref="A10:A11"/>
    <mergeCell ref="C10:C11"/>
    <mergeCell ref="D10:D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52"/>
  <sheetViews>
    <sheetView topLeftCell="A5" zoomScale="87" zoomScaleNormal="87" workbookViewId="0">
      <selection activeCell="U18" sqref="U18"/>
    </sheetView>
  </sheetViews>
  <sheetFormatPr defaultRowHeight="12.75" x14ac:dyDescent="0.2"/>
  <cols>
    <col min="1" max="1" width="4.28515625" style="6" customWidth="1"/>
    <col min="2" max="2" width="12.85546875" style="4" customWidth="1"/>
    <col min="3" max="3" width="20" style="4" customWidth="1"/>
    <col min="4" max="4" width="7.140625" style="10" bestFit="1" customWidth="1"/>
    <col min="5" max="5" width="5.28515625" style="4" customWidth="1"/>
    <col min="6" max="6" width="9.140625" style="4"/>
    <col min="7" max="7" width="12.140625" style="6" bestFit="1" customWidth="1"/>
    <col min="8" max="8" width="7.7109375" style="6" hidden="1" customWidth="1"/>
    <col min="9" max="9" width="8.140625" style="6" hidden="1" customWidth="1"/>
    <col min="10" max="10" width="9.140625" style="4" hidden="1" customWidth="1"/>
    <col min="11" max="11" width="5.85546875" style="6" hidden="1" customWidth="1"/>
    <col min="12" max="12" width="10" style="6" customWidth="1"/>
    <col min="13" max="13" width="14.85546875" style="6" customWidth="1"/>
    <col min="14" max="19" width="9.140625" style="4" hidden="1" customWidth="1"/>
    <col min="20" max="20" width="9.140625" style="6" customWidth="1"/>
    <col min="21" max="21" width="10.5703125" style="6" customWidth="1"/>
    <col min="22" max="23" width="9.140625" style="4" hidden="1" customWidth="1"/>
    <col min="24" max="24" width="9.140625" style="4" customWidth="1"/>
    <col min="25" max="25" width="24.42578125" style="4" customWidth="1"/>
    <col min="26" max="27" width="0" style="4" hidden="1" customWidth="1"/>
    <col min="28" max="28" width="11.5703125" style="4" hidden="1" customWidth="1"/>
    <col min="29" max="31" width="0" style="4" hidden="1" customWidth="1"/>
    <col min="32" max="16384" width="9.140625" style="4"/>
  </cols>
  <sheetData>
    <row r="1" spans="1:29" ht="15" x14ac:dyDescent="0.25">
      <c r="A1" s="209" t="s">
        <v>34</v>
      </c>
      <c r="B1" s="209"/>
      <c r="C1" s="209"/>
      <c r="D1" s="209"/>
      <c r="E1" s="209"/>
      <c r="F1" s="1"/>
      <c r="G1" s="1"/>
      <c r="H1" s="2"/>
      <c r="I1" s="2"/>
      <c r="J1" s="3"/>
      <c r="K1" s="2"/>
      <c r="L1" s="2"/>
      <c r="M1" s="2"/>
      <c r="N1" s="3"/>
      <c r="O1" s="3"/>
      <c r="P1" s="3"/>
      <c r="Q1" s="3"/>
      <c r="R1" s="3"/>
      <c r="S1" s="3"/>
      <c r="T1" s="2"/>
      <c r="U1" s="2"/>
      <c r="V1" s="3"/>
      <c r="W1" s="3"/>
      <c r="X1" s="3"/>
      <c r="Y1" s="3"/>
    </row>
    <row r="2" spans="1:29" x14ac:dyDescent="0.2">
      <c r="A2" s="214" t="s">
        <v>35</v>
      </c>
      <c r="B2" s="214"/>
      <c r="C2" s="214"/>
      <c r="D2" s="214"/>
      <c r="E2" s="214"/>
      <c r="F2" s="5"/>
      <c r="G2" s="5"/>
    </row>
    <row r="4" spans="1:29" ht="15.75" x14ac:dyDescent="0.2">
      <c r="A4" s="217" t="s">
        <v>36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6" spans="1:29" ht="13.5" x14ac:dyDescent="0.25">
      <c r="C6" s="7" t="s">
        <v>37</v>
      </c>
      <c r="D6" s="8"/>
      <c r="E6" s="7"/>
      <c r="F6" s="7"/>
      <c r="H6" s="9" t="s">
        <v>38</v>
      </c>
      <c r="I6" s="9"/>
      <c r="J6" s="7"/>
      <c r="K6" s="9"/>
      <c r="M6" s="9"/>
      <c r="P6" s="7" t="s">
        <v>104</v>
      </c>
      <c r="U6" s="9" t="s">
        <v>105</v>
      </c>
    </row>
    <row r="8" spans="1:29" x14ac:dyDescent="0.2">
      <c r="A8" s="214" t="s">
        <v>40</v>
      </c>
      <c r="B8" s="214"/>
      <c r="C8" s="214"/>
      <c r="D8" s="214"/>
      <c r="E8" s="214"/>
      <c r="F8" s="214"/>
      <c r="G8" s="218"/>
      <c r="H8" s="219" t="s">
        <v>41</v>
      </c>
      <c r="I8" s="214"/>
      <c r="J8" s="214"/>
      <c r="K8" s="214"/>
      <c r="L8" s="214"/>
      <c r="M8" s="218"/>
      <c r="N8" s="219" t="s">
        <v>42</v>
      </c>
      <c r="O8" s="220"/>
      <c r="P8" s="220"/>
      <c r="Q8" s="220"/>
      <c r="R8" s="220"/>
      <c r="S8" s="218"/>
      <c r="T8" s="219" t="s">
        <v>43</v>
      </c>
      <c r="U8" s="214"/>
      <c r="V8" s="214"/>
      <c r="W8" s="218"/>
    </row>
    <row r="9" spans="1:29" x14ac:dyDescent="0.2">
      <c r="G9" s="11"/>
      <c r="N9" s="12"/>
      <c r="Q9" s="13"/>
      <c r="R9" s="13"/>
      <c r="S9" s="14"/>
      <c r="W9" s="15"/>
    </row>
    <row r="10" spans="1:29" s="10" customFormat="1" ht="33" customHeight="1" x14ac:dyDescent="0.2">
      <c r="A10" s="187" t="s">
        <v>33</v>
      </c>
      <c r="B10" s="187" t="s">
        <v>60</v>
      </c>
      <c r="C10" s="187" t="s">
        <v>44</v>
      </c>
      <c r="D10" s="187" t="s">
        <v>45</v>
      </c>
      <c r="E10" s="187" t="s">
        <v>46</v>
      </c>
      <c r="F10" s="187" t="s">
        <v>47</v>
      </c>
      <c r="G10" s="191" t="s">
        <v>48</v>
      </c>
      <c r="H10" s="16" t="s">
        <v>49</v>
      </c>
      <c r="I10" s="17"/>
      <c r="J10" s="17"/>
      <c r="K10" s="17"/>
      <c r="L10" s="17"/>
      <c r="M10" s="17"/>
      <c r="N10" s="18" t="s">
        <v>50</v>
      </c>
      <c r="O10" s="19" t="s">
        <v>51</v>
      </c>
      <c r="P10" s="19" t="s">
        <v>52</v>
      </c>
      <c r="Q10" s="20" t="s">
        <v>53</v>
      </c>
      <c r="R10" s="17"/>
      <c r="S10" s="21"/>
      <c r="T10" s="193" t="s">
        <v>54</v>
      </c>
      <c r="U10" s="187" t="s">
        <v>55</v>
      </c>
      <c r="V10" s="187" t="s">
        <v>56</v>
      </c>
      <c r="W10" s="191" t="s">
        <v>57</v>
      </c>
      <c r="X10" s="193" t="s">
        <v>58</v>
      </c>
      <c r="Y10" s="187" t="s">
        <v>59</v>
      </c>
    </row>
    <row r="11" spans="1:29" s="10" customFormat="1" ht="48" x14ac:dyDescent="0.2">
      <c r="A11" s="188"/>
      <c r="B11" s="188"/>
      <c r="C11" s="188"/>
      <c r="D11" s="188"/>
      <c r="E11" s="188"/>
      <c r="F11" s="188"/>
      <c r="G11" s="192"/>
      <c r="H11" s="22" t="s">
        <v>61</v>
      </c>
      <c r="I11" s="22" t="s">
        <v>62</v>
      </c>
      <c r="J11" s="22" t="s">
        <v>63</v>
      </c>
      <c r="K11" s="22" t="s">
        <v>64</v>
      </c>
      <c r="L11" s="22" t="s">
        <v>65</v>
      </c>
      <c r="M11" s="24" t="s">
        <v>66</v>
      </c>
      <c r="N11" s="25"/>
      <c r="O11" s="26"/>
      <c r="P11" s="26"/>
      <c r="Q11" s="22" t="s">
        <v>67</v>
      </c>
      <c r="R11" s="22" t="s">
        <v>68</v>
      </c>
      <c r="S11" s="23" t="s">
        <v>299</v>
      </c>
      <c r="T11" s="194"/>
      <c r="U11" s="188"/>
      <c r="V11" s="188"/>
      <c r="W11" s="192"/>
      <c r="X11" s="194"/>
      <c r="Y11" s="188"/>
    </row>
    <row r="12" spans="1:29" x14ac:dyDescent="0.2">
      <c r="A12" s="27" t="s">
        <v>69</v>
      </c>
      <c r="B12" s="27"/>
      <c r="C12" s="27" t="s">
        <v>70</v>
      </c>
      <c r="D12" s="28" t="s">
        <v>71</v>
      </c>
      <c r="E12" s="27" t="s">
        <v>72</v>
      </c>
      <c r="F12" s="27" t="s">
        <v>73</v>
      </c>
      <c r="G12" s="29" t="s">
        <v>74</v>
      </c>
      <c r="H12" s="27" t="s">
        <v>75</v>
      </c>
      <c r="I12" s="27" t="s">
        <v>76</v>
      </c>
      <c r="J12" s="27" t="s">
        <v>77</v>
      </c>
      <c r="K12" s="28" t="s">
        <v>78</v>
      </c>
      <c r="L12" s="28" t="s">
        <v>79</v>
      </c>
      <c r="M12" s="30" t="s">
        <v>80</v>
      </c>
      <c r="N12" s="31" t="s">
        <v>81</v>
      </c>
      <c r="O12" s="28" t="s">
        <v>82</v>
      </c>
      <c r="P12" s="32" t="s">
        <v>82</v>
      </c>
      <c r="Q12" s="28" t="s">
        <v>83</v>
      </c>
      <c r="R12" s="28" t="s">
        <v>84</v>
      </c>
      <c r="S12" s="33" t="s">
        <v>85</v>
      </c>
      <c r="T12" s="32" t="s">
        <v>86</v>
      </c>
      <c r="U12" s="28" t="s">
        <v>87</v>
      </c>
      <c r="V12" s="27" t="s">
        <v>88</v>
      </c>
      <c r="W12" s="29" t="s">
        <v>89</v>
      </c>
      <c r="X12" s="34" t="s">
        <v>90</v>
      </c>
      <c r="Y12" s="27" t="s">
        <v>91</v>
      </c>
    </row>
    <row r="13" spans="1:29" s="10" customFormat="1" ht="19.5" customHeight="1" x14ac:dyDescent="0.2">
      <c r="A13" s="163">
        <v>1</v>
      </c>
      <c r="B13" s="36" t="s">
        <v>188</v>
      </c>
      <c r="C13" s="37" t="s">
        <v>189</v>
      </c>
      <c r="D13" s="38" t="s">
        <v>9</v>
      </c>
      <c r="E13" s="36" t="s">
        <v>1</v>
      </c>
      <c r="F13" s="44" t="s">
        <v>233</v>
      </c>
      <c r="G13" s="36" t="s">
        <v>246</v>
      </c>
      <c r="H13" s="36"/>
      <c r="I13" s="36"/>
      <c r="J13" s="36"/>
      <c r="K13" s="36"/>
      <c r="L13" s="166">
        <v>43384</v>
      </c>
      <c r="M13" s="167" t="s">
        <v>328</v>
      </c>
      <c r="N13" s="36"/>
      <c r="O13" s="36"/>
      <c r="P13" s="36"/>
      <c r="Q13" s="36"/>
      <c r="R13" s="42"/>
      <c r="S13" s="42"/>
      <c r="T13" s="36" t="s">
        <v>140</v>
      </c>
      <c r="U13" s="36" t="s">
        <v>248</v>
      </c>
      <c r="V13" s="43"/>
      <c r="W13" s="43"/>
      <c r="X13" s="43"/>
      <c r="Y13" s="36" t="s">
        <v>141</v>
      </c>
      <c r="Z13" s="35">
        <f>VLOOKUP(B13,'[4]190 SV'!$B$5:$F$194,5,0)</f>
        <v>0</v>
      </c>
      <c r="AA13" s="10">
        <f>VLOOKUP(B13,'[4]190 SV'!$B$5:$G$194,6,0)</f>
        <v>0</v>
      </c>
      <c r="AB13" s="10">
        <v>0</v>
      </c>
      <c r="AC13" s="10">
        <v>0</v>
      </c>
    </row>
    <row r="14" spans="1:29" s="10" customFormat="1" ht="19.5" customHeight="1" x14ac:dyDescent="0.2">
      <c r="A14" s="163">
        <v>2</v>
      </c>
      <c r="B14" s="36" t="s">
        <v>190</v>
      </c>
      <c r="C14" s="37" t="s">
        <v>12</v>
      </c>
      <c r="D14" s="38" t="s">
        <v>191</v>
      </c>
      <c r="E14" s="36" t="s">
        <v>11</v>
      </c>
      <c r="F14" s="44" t="s">
        <v>156</v>
      </c>
      <c r="G14" s="36" t="s">
        <v>112</v>
      </c>
      <c r="H14" s="36"/>
      <c r="I14" s="36"/>
      <c r="J14" s="36"/>
      <c r="K14" s="36"/>
      <c r="L14" s="166">
        <v>43419</v>
      </c>
      <c r="M14" s="167" t="s">
        <v>331</v>
      </c>
      <c r="N14" s="36"/>
      <c r="O14" s="36"/>
      <c r="P14" s="36"/>
      <c r="Q14" s="36"/>
      <c r="R14" s="42"/>
      <c r="S14" s="42"/>
      <c r="T14" s="36" t="s">
        <v>140</v>
      </c>
      <c r="U14" s="36" t="s">
        <v>248</v>
      </c>
      <c r="V14" s="43"/>
      <c r="W14" s="43"/>
      <c r="X14" s="43"/>
      <c r="Y14" s="36" t="s">
        <v>141</v>
      </c>
      <c r="Z14" s="35" t="e">
        <f>VLOOKUP(B14,'[4]190 SV'!$B$5:$F$194,5,0)</f>
        <v>#N/A</v>
      </c>
      <c r="AA14" s="10" t="e">
        <f>VLOOKUP(B14,'[4]190 SV'!$B$5:$G$194,6,0)</f>
        <v>#N/A</v>
      </c>
      <c r="AB14" s="10" t="e">
        <v>#N/A</v>
      </c>
      <c r="AC14" s="10" t="e">
        <v>#N/A</v>
      </c>
    </row>
    <row r="15" spans="1:29" s="10" customFormat="1" ht="19.5" customHeight="1" x14ac:dyDescent="0.2">
      <c r="A15" s="163">
        <v>3</v>
      </c>
      <c r="B15" s="36" t="s">
        <v>192</v>
      </c>
      <c r="C15" s="37" t="s">
        <v>16</v>
      </c>
      <c r="D15" s="38" t="s">
        <v>32</v>
      </c>
      <c r="E15" s="36" t="s">
        <v>11</v>
      </c>
      <c r="F15" s="44" t="s">
        <v>234</v>
      </c>
      <c r="G15" s="36" t="s">
        <v>109</v>
      </c>
      <c r="H15" s="36"/>
      <c r="I15" s="36"/>
      <c r="J15" s="36"/>
      <c r="K15" s="36"/>
      <c r="L15" s="166">
        <v>43328</v>
      </c>
      <c r="M15" s="167" t="s">
        <v>333</v>
      </c>
      <c r="N15" s="36"/>
      <c r="O15" s="36"/>
      <c r="P15" s="36"/>
      <c r="Q15" s="36"/>
      <c r="R15" s="42"/>
      <c r="S15" s="42"/>
      <c r="T15" s="36" t="s">
        <v>140</v>
      </c>
      <c r="U15" s="36" t="s">
        <v>248</v>
      </c>
      <c r="V15" s="43"/>
      <c r="W15" s="43"/>
      <c r="X15" s="43"/>
      <c r="Y15" s="36" t="s">
        <v>141</v>
      </c>
      <c r="Z15" s="35" t="str">
        <f>VLOOKUP(B15,'[4]190 SV'!$B$5:$F$194,5,0)</f>
        <v>0387636015</v>
      </c>
      <c r="AA15" s="10" t="str">
        <f>VLOOKUP(B15,'[4]190 SV'!$B$5:$G$194,6,0)</f>
        <v>phuonguy2k@gmail.com</v>
      </c>
      <c r="AB15" s="10" t="s">
        <v>311</v>
      </c>
      <c r="AC15" s="10" t="s">
        <v>312</v>
      </c>
    </row>
    <row r="16" spans="1:29" s="10" customFormat="1" ht="19.5" customHeight="1" x14ac:dyDescent="0.2">
      <c r="A16" s="163">
        <v>4</v>
      </c>
      <c r="B16" s="36" t="s">
        <v>193</v>
      </c>
      <c r="C16" s="37" t="s">
        <v>19</v>
      </c>
      <c r="D16" s="38" t="s">
        <v>194</v>
      </c>
      <c r="E16" s="36" t="s">
        <v>11</v>
      </c>
      <c r="F16" s="39" t="s">
        <v>232</v>
      </c>
      <c r="G16" s="36" t="s">
        <v>128</v>
      </c>
      <c r="H16" s="36"/>
      <c r="I16" s="36"/>
      <c r="J16" s="36"/>
      <c r="K16" s="36"/>
      <c r="L16" s="166">
        <v>43353</v>
      </c>
      <c r="M16" s="167" t="s">
        <v>330</v>
      </c>
      <c r="N16" s="36"/>
      <c r="O16" s="36"/>
      <c r="P16" s="36"/>
      <c r="Q16" s="36"/>
      <c r="R16" s="42"/>
      <c r="S16" s="42"/>
      <c r="T16" s="36" t="s">
        <v>140</v>
      </c>
      <c r="U16" s="36" t="s">
        <v>248</v>
      </c>
      <c r="V16" s="43"/>
      <c r="W16" s="43"/>
      <c r="X16" s="43"/>
      <c r="Y16" s="171" t="s">
        <v>342</v>
      </c>
      <c r="Z16" s="35">
        <f>VLOOKUP(B16,'[4]190 SV'!$B$5:$F$194,5,0)</f>
        <v>327487208</v>
      </c>
      <c r="AA16" s="10" t="str">
        <f>VLOOKUP(B16,'[4]190 SV'!$B$5:$G$194,6,0)</f>
        <v>xinhle30.05@gmail.com</v>
      </c>
      <c r="AB16" s="10">
        <v>327487208</v>
      </c>
      <c r="AC16" s="10" t="s">
        <v>313</v>
      </c>
    </row>
    <row r="17" spans="1:29" s="10" customFormat="1" ht="19.5" customHeight="1" x14ac:dyDescent="0.2">
      <c r="A17" s="163">
        <v>5</v>
      </c>
      <c r="B17" s="36" t="s">
        <v>195</v>
      </c>
      <c r="C17" s="37" t="s">
        <v>16</v>
      </c>
      <c r="D17" s="38" t="s">
        <v>10</v>
      </c>
      <c r="E17" s="36" t="s">
        <v>11</v>
      </c>
      <c r="F17" s="39" t="s">
        <v>236</v>
      </c>
      <c r="G17" s="36" t="s">
        <v>117</v>
      </c>
      <c r="H17" s="36"/>
      <c r="I17" s="36"/>
      <c r="J17" s="36"/>
      <c r="K17" s="36"/>
      <c r="L17" s="132">
        <v>43353</v>
      </c>
      <c r="M17" s="174" t="s">
        <v>337</v>
      </c>
      <c r="N17" s="36"/>
      <c r="O17" s="36"/>
      <c r="P17" s="36"/>
      <c r="Q17" s="36"/>
      <c r="R17" s="42"/>
      <c r="S17" s="42"/>
      <c r="T17" s="36" t="s">
        <v>140</v>
      </c>
      <c r="U17" s="36" t="s">
        <v>249</v>
      </c>
      <c r="V17" s="43"/>
      <c r="W17" s="43"/>
      <c r="X17" s="43"/>
      <c r="Y17" s="36" t="s">
        <v>141</v>
      </c>
      <c r="Z17" s="35" t="e">
        <f>VLOOKUP(B17,'[4]190 SV'!$B$5:$F$194,5,0)</f>
        <v>#N/A</v>
      </c>
      <c r="AA17" s="10" t="e">
        <f>VLOOKUP(B17,'[4]190 SV'!$B$5:$G$194,6,0)</f>
        <v>#N/A</v>
      </c>
      <c r="AB17" s="10" t="e">
        <v>#N/A</v>
      </c>
      <c r="AC17" s="10" t="e">
        <v>#N/A</v>
      </c>
    </row>
    <row r="18" spans="1:29" s="10" customFormat="1" ht="19.5" customHeight="1" x14ac:dyDescent="0.2">
      <c r="A18" s="163">
        <v>6</v>
      </c>
      <c r="B18" s="36" t="s">
        <v>196</v>
      </c>
      <c r="C18" s="45" t="s">
        <v>197</v>
      </c>
      <c r="D18" s="38" t="s">
        <v>132</v>
      </c>
      <c r="E18" s="36" t="s">
        <v>11</v>
      </c>
      <c r="F18" s="39" t="s">
        <v>174</v>
      </c>
      <c r="G18" s="36" t="s">
        <v>116</v>
      </c>
      <c r="H18" s="36"/>
      <c r="I18" s="36"/>
      <c r="J18" s="36"/>
      <c r="K18" s="36"/>
      <c r="L18" s="40">
        <v>43362</v>
      </c>
      <c r="M18" s="41" t="s">
        <v>335</v>
      </c>
      <c r="N18" s="36"/>
      <c r="O18" s="36"/>
      <c r="P18" s="36"/>
      <c r="Q18" s="36"/>
      <c r="R18" s="42"/>
      <c r="S18" s="42"/>
      <c r="T18" s="36" t="s">
        <v>140</v>
      </c>
      <c r="U18" s="36" t="s">
        <v>249</v>
      </c>
      <c r="V18" s="43"/>
      <c r="W18" s="43"/>
      <c r="X18" s="43"/>
      <c r="Y18" s="36" t="s">
        <v>141</v>
      </c>
      <c r="Z18" s="35" t="str">
        <f>VLOOKUP(B18,'[4]190 SV'!$B$5:$F$194,5,0)</f>
        <v>086664844</v>
      </c>
      <c r="AA18" s="10" t="str">
        <f>VLOOKUP(B18,'[4]190 SV'!$B$5:$G$194,6,0)</f>
        <v>nguyenthithaibao2710@gmail.com</v>
      </c>
      <c r="AB18" s="10" t="s">
        <v>314</v>
      </c>
      <c r="AC18" s="10" t="s">
        <v>315</v>
      </c>
    </row>
    <row r="19" spans="1:29" s="10" customFormat="1" ht="19.5" customHeight="1" x14ac:dyDescent="0.2">
      <c r="A19" s="163">
        <v>7</v>
      </c>
      <c r="B19" s="36" t="s">
        <v>198</v>
      </c>
      <c r="C19" s="45" t="s">
        <v>16</v>
      </c>
      <c r="D19" s="38" t="s">
        <v>4</v>
      </c>
      <c r="E19" s="36" t="s">
        <v>11</v>
      </c>
      <c r="F19" s="44" t="s">
        <v>237</v>
      </c>
      <c r="G19" s="36" t="s">
        <v>111</v>
      </c>
      <c r="H19" s="36"/>
      <c r="I19" s="36"/>
      <c r="J19" s="36"/>
      <c r="K19" s="36"/>
      <c r="L19" s="40">
        <v>43384</v>
      </c>
      <c r="M19" s="41" t="s">
        <v>328</v>
      </c>
      <c r="N19" s="36"/>
      <c r="O19" s="36"/>
      <c r="P19" s="36"/>
      <c r="Q19" s="36"/>
      <c r="R19" s="42"/>
      <c r="S19" s="42"/>
      <c r="T19" s="36" t="s">
        <v>140</v>
      </c>
      <c r="U19" s="36" t="s">
        <v>249</v>
      </c>
      <c r="V19" s="43"/>
      <c r="W19" s="43"/>
      <c r="X19" s="43"/>
      <c r="Y19" s="36" t="s">
        <v>141</v>
      </c>
      <c r="Z19" s="35" t="e">
        <f>VLOOKUP(B19,'[4]190 SV'!$B$5:$F$194,5,0)</f>
        <v>#N/A</v>
      </c>
      <c r="AA19" s="10" t="e">
        <f>VLOOKUP(B19,'[4]190 SV'!$B$5:$G$194,6,0)</f>
        <v>#N/A</v>
      </c>
      <c r="AB19" s="10" t="e">
        <v>#N/A</v>
      </c>
      <c r="AC19" s="10" t="e">
        <v>#N/A</v>
      </c>
    </row>
    <row r="20" spans="1:29" s="10" customFormat="1" ht="19.5" customHeight="1" x14ac:dyDescent="0.2">
      <c r="A20" s="163">
        <v>8</v>
      </c>
      <c r="B20" s="36" t="s">
        <v>199</v>
      </c>
      <c r="C20" s="45" t="s">
        <v>12</v>
      </c>
      <c r="D20" s="38" t="s">
        <v>13</v>
      </c>
      <c r="E20" s="36" t="s">
        <v>11</v>
      </c>
      <c r="F20" s="39" t="s">
        <v>238</v>
      </c>
      <c r="G20" s="36" t="s">
        <v>108</v>
      </c>
      <c r="H20" s="36"/>
      <c r="I20" s="36"/>
      <c r="J20" s="36"/>
      <c r="K20" s="36"/>
      <c r="L20" s="40">
        <v>43383</v>
      </c>
      <c r="M20" s="41" t="s">
        <v>332</v>
      </c>
      <c r="N20" s="36"/>
      <c r="O20" s="36"/>
      <c r="P20" s="36"/>
      <c r="Q20" s="36"/>
      <c r="R20" s="42"/>
      <c r="S20" s="42"/>
      <c r="T20" s="36" t="s">
        <v>140</v>
      </c>
      <c r="U20" s="36" t="s">
        <v>249</v>
      </c>
      <c r="V20" s="43"/>
      <c r="W20" s="43"/>
      <c r="X20" s="43"/>
      <c r="Y20" s="36" t="s">
        <v>141</v>
      </c>
      <c r="Z20" s="35" t="e">
        <f>VLOOKUP(B20,'[4]190 SV'!$B$5:$F$194,5,0)</f>
        <v>#N/A</v>
      </c>
      <c r="AA20" s="10" t="e">
        <f>VLOOKUP(B20,'[4]190 SV'!$B$5:$G$194,6,0)</f>
        <v>#N/A</v>
      </c>
      <c r="AB20" s="10" t="e">
        <v>#N/A</v>
      </c>
      <c r="AC20" s="10" t="e">
        <v>#N/A</v>
      </c>
    </row>
    <row r="21" spans="1:29" s="10" customFormat="1" ht="19.5" customHeight="1" x14ac:dyDescent="0.2">
      <c r="A21" s="163">
        <v>9</v>
      </c>
      <c r="B21" s="36" t="s">
        <v>200</v>
      </c>
      <c r="C21" s="45" t="s">
        <v>201</v>
      </c>
      <c r="D21" s="38" t="s">
        <v>15</v>
      </c>
      <c r="E21" s="36" t="s">
        <v>11</v>
      </c>
      <c r="F21" s="39" t="s">
        <v>239</v>
      </c>
      <c r="G21" s="36" t="s">
        <v>114</v>
      </c>
      <c r="H21" s="36"/>
      <c r="I21" s="36"/>
      <c r="J21" s="36"/>
      <c r="K21" s="36"/>
      <c r="L21" s="132">
        <v>43412</v>
      </c>
      <c r="M21" s="174" t="s">
        <v>338</v>
      </c>
      <c r="N21" s="36"/>
      <c r="O21" s="36"/>
      <c r="P21" s="36"/>
      <c r="Q21" s="36"/>
      <c r="R21" s="42"/>
      <c r="S21" s="42"/>
      <c r="T21" s="36" t="s">
        <v>140</v>
      </c>
      <c r="U21" s="36" t="s">
        <v>249</v>
      </c>
      <c r="V21" s="43"/>
      <c r="W21" s="43"/>
      <c r="X21" s="43"/>
      <c r="Y21" s="36" t="s">
        <v>141</v>
      </c>
      <c r="Z21" s="35" t="str">
        <f>VLOOKUP(B21,'[4]190 SV'!$B$5:$F$194,5,0)</f>
        <v>0989712220</v>
      </c>
      <c r="AA21" s="10">
        <f>VLOOKUP(B21,'[4]190 SV'!$B$5:$G$194,6,0)</f>
        <v>0</v>
      </c>
      <c r="AB21" s="10" t="s">
        <v>316</v>
      </c>
      <c r="AC21" s="10">
        <v>0</v>
      </c>
    </row>
    <row r="22" spans="1:29" s="10" customFormat="1" ht="19.5" customHeight="1" x14ac:dyDescent="0.2">
      <c r="A22" s="163">
        <v>10</v>
      </c>
      <c r="B22" s="36" t="s">
        <v>203</v>
      </c>
      <c r="C22" s="45" t="s">
        <v>204</v>
      </c>
      <c r="D22" s="38" t="s">
        <v>124</v>
      </c>
      <c r="E22" s="36" t="s">
        <v>1</v>
      </c>
      <c r="F22" s="44" t="s">
        <v>184</v>
      </c>
      <c r="G22" s="36" t="s">
        <v>112</v>
      </c>
      <c r="H22" s="36"/>
      <c r="I22" s="36"/>
      <c r="J22" s="36"/>
      <c r="K22" s="36"/>
      <c r="L22" s="40">
        <v>43419</v>
      </c>
      <c r="M22" s="41" t="s">
        <v>331</v>
      </c>
      <c r="N22" s="36"/>
      <c r="O22" s="36"/>
      <c r="P22" s="36"/>
      <c r="Q22" s="36"/>
      <c r="R22" s="42"/>
      <c r="S22" s="42"/>
      <c r="T22" s="36" t="s">
        <v>140</v>
      </c>
      <c r="U22" s="36" t="s">
        <v>249</v>
      </c>
      <c r="V22" s="43"/>
      <c r="W22" s="43"/>
      <c r="X22" s="43"/>
      <c r="Y22" s="36" t="s">
        <v>141</v>
      </c>
      <c r="Z22" s="35" t="str">
        <f>VLOOKUP(B22,'[4]190 SV'!$B$5:$F$194,5,0)</f>
        <v>0365030326</v>
      </c>
      <c r="AA22" s="10" t="str">
        <f>VLOOKUP(B22,'[4]190 SV'!$B$5:$G$194,6,0)</f>
        <v>hoangsymanh15@gmail.com</v>
      </c>
      <c r="AB22" s="10" t="s">
        <v>317</v>
      </c>
      <c r="AC22" s="10" t="s">
        <v>318</v>
      </c>
    </row>
    <row r="23" spans="1:29" s="10" customFormat="1" ht="19.5" customHeight="1" x14ac:dyDescent="0.2">
      <c r="A23" s="163">
        <v>11</v>
      </c>
      <c r="B23" s="36" t="s">
        <v>205</v>
      </c>
      <c r="C23" s="45" t="s">
        <v>206</v>
      </c>
      <c r="D23" s="38" t="s">
        <v>18</v>
      </c>
      <c r="E23" s="36" t="s">
        <v>1</v>
      </c>
      <c r="F23" s="44" t="s">
        <v>231</v>
      </c>
      <c r="G23" s="36" t="s">
        <v>247</v>
      </c>
      <c r="H23" s="36"/>
      <c r="I23" s="36"/>
      <c r="J23" s="36"/>
      <c r="K23" s="36"/>
      <c r="L23" s="40">
        <v>43384</v>
      </c>
      <c r="M23" s="41" t="s">
        <v>328</v>
      </c>
      <c r="N23" s="36"/>
      <c r="O23" s="36"/>
      <c r="P23" s="36"/>
      <c r="Q23" s="36"/>
      <c r="R23" s="42"/>
      <c r="S23" s="42"/>
      <c r="T23" s="36" t="s">
        <v>140</v>
      </c>
      <c r="U23" s="36" t="s">
        <v>249</v>
      </c>
      <c r="V23" s="43"/>
      <c r="W23" s="43"/>
      <c r="X23" s="43"/>
      <c r="Y23" s="36" t="s">
        <v>141</v>
      </c>
      <c r="Z23" s="35" t="str">
        <f>VLOOKUP(B23,'[4]190 SV'!$B$5:$F$194,5,0)</f>
        <v>0389991212</v>
      </c>
      <c r="AA23" s="10" t="str">
        <f>VLOOKUP(B23,'[4]190 SV'!$B$5:$G$194,6,0)</f>
        <v>quankul2782000@gmail.com</v>
      </c>
      <c r="AB23" s="10" t="s">
        <v>319</v>
      </c>
      <c r="AC23" s="10" t="s">
        <v>320</v>
      </c>
    </row>
    <row r="24" spans="1:29" s="10" customFormat="1" ht="19.5" customHeight="1" x14ac:dyDescent="0.2">
      <c r="A24" s="163">
        <v>12</v>
      </c>
      <c r="B24" s="36" t="s">
        <v>207</v>
      </c>
      <c r="C24" s="45" t="s">
        <v>30</v>
      </c>
      <c r="D24" s="38" t="s">
        <v>20</v>
      </c>
      <c r="E24" s="36" t="s">
        <v>11</v>
      </c>
      <c r="F24" s="44" t="s">
        <v>241</v>
      </c>
      <c r="G24" s="36" t="s">
        <v>106</v>
      </c>
      <c r="H24" s="36"/>
      <c r="I24" s="36"/>
      <c r="J24" s="36"/>
      <c r="K24" s="36"/>
      <c r="L24" s="40">
        <v>43384</v>
      </c>
      <c r="M24" s="41" t="s">
        <v>328</v>
      </c>
      <c r="N24" s="36"/>
      <c r="O24" s="36"/>
      <c r="P24" s="36"/>
      <c r="Q24" s="36"/>
      <c r="R24" s="42"/>
      <c r="S24" s="42"/>
      <c r="T24" s="36" t="s">
        <v>140</v>
      </c>
      <c r="U24" s="36" t="s">
        <v>249</v>
      </c>
      <c r="V24" s="43"/>
      <c r="W24" s="43"/>
      <c r="X24" s="43"/>
      <c r="Y24" s="36" t="s">
        <v>141</v>
      </c>
      <c r="Z24" s="35" t="str">
        <f>VLOOKUP(B24,'[4]190 SV'!$B$5:$F$194,5,0)</f>
        <v>0368409997</v>
      </c>
      <c r="AA24" s="10" t="str">
        <f>VLOOKUP(B24,'[4]190 SV'!$B$5:$G$194,6,0)</f>
        <v>nguyenthuyquynh3400@gmail.com</v>
      </c>
      <c r="AB24" s="10" t="s">
        <v>321</v>
      </c>
      <c r="AC24" s="10" t="s">
        <v>322</v>
      </c>
    </row>
    <row r="25" spans="1:29" s="10" customFormat="1" ht="19.5" customHeight="1" x14ac:dyDescent="0.2">
      <c r="A25" s="163">
        <v>13</v>
      </c>
      <c r="B25" s="36" t="s">
        <v>208</v>
      </c>
      <c r="C25" s="45" t="s">
        <v>209</v>
      </c>
      <c r="D25" s="38" t="s">
        <v>5</v>
      </c>
      <c r="E25" s="36" t="s">
        <v>11</v>
      </c>
      <c r="F25" s="44" t="s">
        <v>169</v>
      </c>
      <c r="G25" s="36" t="s">
        <v>111</v>
      </c>
      <c r="H25" s="36"/>
      <c r="I25" s="36"/>
      <c r="J25" s="36"/>
      <c r="K25" s="36"/>
      <c r="L25" s="40">
        <v>43384</v>
      </c>
      <c r="M25" s="41" t="s">
        <v>328</v>
      </c>
      <c r="N25" s="36"/>
      <c r="O25" s="36"/>
      <c r="P25" s="36"/>
      <c r="Q25" s="36"/>
      <c r="R25" s="42"/>
      <c r="S25" s="42"/>
      <c r="T25" s="36" t="s">
        <v>140</v>
      </c>
      <c r="U25" s="36" t="s">
        <v>250</v>
      </c>
      <c r="V25" s="43"/>
      <c r="W25" s="43"/>
      <c r="X25" s="43"/>
      <c r="Y25" s="36" t="s">
        <v>141</v>
      </c>
      <c r="Z25" s="35" t="e">
        <f>VLOOKUP(B25,'[4]190 SV'!$B$5:$F$194,5,0)</f>
        <v>#N/A</v>
      </c>
      <c r="AA25" s="10" t="e">
        <f>VLOOKUP(B25,'[4]190 SV'!$B$5:$G$194,6,0)</f>
        <v>#N/A</v>
      </c>
      <c r="AB25" s="10" t="e">
        <v>#N/A</v>
      </c>
      <c r="AC25" s="10" t="e">
        <v>#N/A</v>
      </c>
    </row>
    <row r="26" spans="1:29" s="10" customFormat="1" ht="19.5" customHeight="1" x14ac:dyDescent="0.2">
      <c r="A26" s="163">
        <v>14</v>
      </c>
      <c r="B26" s="36" t="s">
        <v>210</v>
      </c>
      <c r="C26" s="45" t="s">
        <v>211</v>
      </c>
      <c r="D26" s="38" t="s">
        <v>146</v>
      </c>
      <c r="E26" s="36" t="s">
        <v>11</v>
      </c>
      <c r="F26" s="44" t="s">
        <v>185</v>
      </c>
      <c r="G26" s="36" t="s">
        <v>109</v>
      </c>
      <c r="H26" s="36"/>
      <c r="I26" s="36"/>
      <c r="J26" s="36"/>
      <c r="K26" s="36"/>
      <c r="L26" s="40">
        <v>43328</v>
      </c>
      <c r="M26" s="41" t="s">
        <v>333</v>
      </c>
      <c r="N26" s="36"/>
      <c r="O26" s="36"/>
      <c r="P26" s="36"/>
      <c r="Q26" s="36"/>
      <c r="R26" s="42"/>
      <c r="S26" s="42"/>
      <c r="T26" s="36" t="s">
        <v>140</v>
      </c>
      <c r="U26" s="36" t="s">
        <v>250</v>
      </c>
      <c r="V26" s="43"/>
      <c r="W26" s="43"/>
      <c r="X26" s="43"/>
      <c r="Y26" s="36" t="s">
        <v>141</v>
      </c>
      <c r="Z26" s="35" t="e">
        <f>VLOOKUP(B26,'[4]190 SV'!$B$5:$F$194,5,0)</f>
        <v>#N/A</v>
      </c>
      <c r="AA26" s="10" t="e">
        <f>VLOOKUP(B26,'[4]190 SV'!$B$5:$G$194,6,0)</f>
        <v>#N/A</v>
      </c>
      <c r="AB26" s="10" t="e">
        <v>#N/A</v>
      </c>
      <c r="AC26" s="10" t="e">
        <v>#N/A</v>
      </c>
    </row>
    <row r="27" spans="1:29" s="10" customFormat="1" ht="19.5" customHeight="1" x14ac:dyDescent="0.2">
      <c r="A27" s="163">
        <v>15</v>
      </c>
      <c r="B27" s="36" t="s">
        <v>212</v>
      </c>
      <c r="C27" s="45" t="s">
        <v>213</v>
      </c>
      <c r="D27" s="38" t="s">
        <v>6</v>
      </c>
      <c r="E27" s="36" t="s">
        <v>1</v>
      </c>
      <c r="F27" s="44" t="s">
        <v>242</v>
      </c>
      <c r="G27" s="36" t="s">
        <v>106</v>
      </c>
      <c r="H27" s="36"/>
      <c r="I27" s="36"/>
      <c r="J27" s="36"/>
      <c r="K27" s="36"/>
      <c r="L27" s="40">
        <v>43384</v>
      </c>
      <c r="M27" s="41" t="s">
        <v>328</v>
      </c>
      <c r="N27" s="36"/>
      <c r="O27" s="36"/>
      <c r="P27" s="36"/>
      <c r="Q27" s="36"/>
      <c r="R27" s="42"/>
      <c r="S27" s="42"/>
      <c r="T27" s="36" t="s">
        <v>140</v>
      </c>
      <c r="U27" s="36" t="s">
        <v>250</v>
      </c>
      <c r="V27" s="43"/>
      <c r="W27" s="43"/>
      <c r="X27" s="43"/>
      <c r="Y27" s="36" t="s">
        <v>141</v>
      </c>
      <c r="Z27" s="35" t="e">
        <f>VLOOKUP(B27,'[4]190 SV'!$B$5:$F$194,5,0)</f>
        <v>#N/A</v>
      </c>
      <c r="AA27" s="10" t="e">
        <f>VLOOKUP(B27,'[4]190 SV'!$B$5:$G$194,6,0)</f>
        <v>#N/A</v>
      </c>
      <c r="AB27" s="10" t="e">
        <v>#N/A</v>
      </c>
      <c r="AC27" s="10" t="e">
        <v>#N/A</v>
      </c>
    </row>
    <row r="28" spans="1:29" s="10" customFormat="1" ht="19.5" customHeight="1" x14ac:dyDescent="0.2">
      <c r="A28" s="163">
        <v>16</v>
      </c>
      <c r="B28" s="36" t="s">
        <v>214</v>
      </c>
      <c r="C28" s="45" t="s">
        <v>31</v>
      </c>
      <c r="D28" s="38" t="s">
        <v>7</v>
      </c>
      <c r="E28" s="36" t="s">
        <v>11</v>
      </c>
      <c r="F28" s="44" t="s">
        <v>230</v>
      </c>
      <c r="G28" s="36" t="s">
        <v>106</v>
      </c>
      <c r="H28" s="36"/>
      <c r="I28" s="36"/>
      <c r="J28" s="36"/>
      <c r="K28" s="36"/>
      <c r="L28" s="40">
        <v>43384</v>
      </c>
      <c r="M28" s="41" t="s">
        <v>328</v>
      </c>
      <c r="N28" s="36"/>
      <c r="O28" s="36"/>
      <c r="P28" s="36"/>
      <c r="Q28" s="36"/>
      <c r="R28" s="42"/>
      <c r="S28" s="42"/>
      <c r="T28" s="36" t="s">
        <v>140</v>
      </c>
      <c r="U28" s="36" t="s">
        <v>250</v>
      </c>
      <c r="V28" s="43"/>
      <c r="W28" s="43"/>
      <c r="X28" s="43"/>
      <c r="Y28" s="36" t="s">
        <v>141</v>
      </c>
      <c r="Z28" s="35" t="e">
        <f>VLOOKUP(B28,'[4]190 SV'!$B$5:$F$194,5,0)</f>
        <v>#N/A</v>
      </c>
      <c r="AA28" s="10" t="e">
        <f>VLOOKUP(B28,'[4]190 SV'!$B$5:$G$194,6,0)</f>
        <v>#N/A</v>
      </c>
      <c r="AB28" s="10" t="e">
        <v>#N/A</v>
      </c>
      <c r="AC28" s="10" t="e">
        <v>#N/A</v>
      </c>
    </row>
    <row r="29" spans="1:29" s="10" customFormat="1" ht="19.5" customHeight="1" x14ac:dyDescent="0.2">
      <c r="A29" s="163">
        <v>17</v>
      </c>
      <c r="B29" s="36" t="s">
        <v>215</v>
      </c>
      <c r="C29" s="45" t="s">
        <v>23</v>
      </c>
      <c r="D29" s="38" t="s">
        <v>8</v>
      </c>
      <c r="E29" s="36" t="s">
        <v>11</v>
      </c>
      <c r="F29" s="44" t="s">
        <v>139</v>
      </c>
      <c r="G29" s="36" t="s">
        <v>106</v>
      </c>
      <c r="H29" s="36"/>
      <c r="I29" s="36"/>
      <c r="J29" s="36"/>
      <c r="K29" s="36"/>
      <c r="L29" s="40">
        <v>43384</v>
      </c>
      <c r="M29" s="41" t="s">
        <v>328</v>
      </c>
      <c r="N29" s="36"/>
      <c r="O29" s="36"/>
      <c r="P29" s="36"/>
      <c r="Q29" s="36"/>
      <c r="R29" s="42"/>
      <c r="S29" s="42"/>
      <c r="T29" s="36" t="s">
        <v>140</v>
      </c>
      <c r="U29" s="36" t="s">
        <v>250</v>
      </c>
      <c r="V29" s="43"/>
      <c r="W29" s="43"/>
      <c r="X29" s="43"/>
      <c r="Y29" s="36" t="s">
        <v>141</v>
      </c>
      <c r="Z29" s="35" t="e">
        <f>VLOOKUP(B29,'[4]190 SV'!$B$5:$F$194,5,0)</f>
        <v>#N/A</v>
      </c>
      <c r="AA29" s="10" t="e">
        <f>VLOOKUP(B29,'[4]190 SV'!$B$5:$G$194,6,0)</f>
        <v>#N/A</v>
      </c>
      <c r="AB29" s="10" t="e">
        <v>#N/A</v>
      </c>
      <c r="AC29" s="10" t="e">
        <v>#N/A</v>
      </c>
    </row>
    <row r="30" spans="1:29" s="10" customFormat="1" ht="19.5" customHeight="1" x14ac:dyDescent="0.2">
      <c r="A30" s="163">
        <v>18</v>
      </c>
      <c r="B30" s="36" t="s">
        <v>216</v>
      </c>
      <c r="C30" s="45" t="s">
        <v>123</v>
      </c>
      <c r="D30" s="38" t="s">
        <v>217</v>
      </c>
      <c r="E30" s="36" t="s">
        <v>1</v>
      </c>
      <c r="F30" s="44" t="s">
        <v>245</v>
      </c>
      <c r="G30" s="36" t="s">
        <v>107</v>
      </c>
      <c r="H30" s="36"/>
      <c r="I30" s="36"/>
      <c r="J30" s="36"/>
      <c r="K30" s="36"/>
      <c r="L30" s="40">
        <v>43367</v>
      </c>
      <c r="M30" s="41" t="s">
        <v>327</v>
      </c>
      <c r="N30" s="36"/>
      <c r="O30" s="36"/>
      <c r="P30" s="36"/>
      <c r="Q30" s="36"/>
      <c r="R30" s="42"/>
      <c r="S30" s="42"/>
      <c r="T30" s="36" t="s">
        <v>140</v>
      </c>
      <c r="U30" s="36" t="s">
        <v>250</v>
      </c>
      <c r="V30" s="43"/>
      <c r="W30" s="43"/>
      <c r="X30" s="43"/>
      <c r="Y30" s="36" t="s">
        <v>141</v>
      </c>
      <c r="Z30" s="35" t="str">
        <f>VLOOKUP(B30,'[4]190 SV'!$B$5:$F$194,5,0)</f>
        <v>0396866818</v>
      </c>
      <c r="AA30" s="10" t="str">
        <f>VLOOKUP(B30,'[4]190 SV'!$B$5:$G$194,6,0)</f>
        <v>phanminhthao0@gmail.com</v>
      </c>
      <c r="AB30" s="10" t="s">
        <v>323</v>
      </c>
      <c r="AC30" s="10" t="s">
        <v>324</v>
      </c>
    </row>
    <row r="31" spans="1:29" s="10" customFormat="1" ht="19.5" customHeight="1" x14ac:dyDescent="0.2">
      <c r="A31" s="163">
        <v>19</v>
      </c>
      <c r="B31" s="36" t="s">
        <v>218</v>
      </c>
      <c r="C31" s="45" t="s">
        <v>219</v>
      </c>
      <c r="D31" s="38" t="s">
        <v>131</v>
      </c>
      <c r="E31" s="36" t="s">
        <v>1</v>
      </c>
      <c r="F31" s="44" t="s">
        <v>173</v>
      </c>
      <c r="G31" s="36" t="s">
        <v>111</v>
      </c>
      <c r="H31" s="36"/>
      <c r="I31" s="36"/>
      <c r="J31" s="36"/>
      <c r="K31" s="36"/>
      <c r="L31" s="40">
        <v>43384</v>
      </c>
      <c r="M31" s="41" t="s">
        <v>328</v>
      </c>
      <c r="N31" s="36"/>
      <c r="O31" s="36"/>
      <c r="P31" s="36"/>
      <c r="Q31" s="36"/>
      <c r="R31" s="42"/>
      <c r="S31" s="42"/>
      <c r="T31" s="36" t="s">
        <v>140</v>
      </c>
      <c r="U31" s="36" t="s">
        <v>250</v>
      </c>
      <c r="V31" s="43"/>
      <c r="W31" s="43"/>
      <c r="X31" s="43"/>
      <c r="Y31" s="36" t="s">
        <v>141</v>
      </c>
      <c r="Z31" s="35" t="e">
        <f>VLOOKUP(B31,'[4]190 SV'!$B$5:$F$194,5,0)</f>
        <v>#N/A</v>
      </c>
      <c r="AA31" s="10" t="e">
        <f>VLOOKUP(B31,'[4]190 SV'!$B$5:$G$194,6,0)</f>
        <v>#N/A</v>
      </c>
      <c r="AB31" s="10" t="e">
        <v>#N/A</v>
      </c>
      <c r="AC31" s="10" t="e">
        <v>#N/A</v>
      </c>
    </row>
    <row r="32" spans="1:29" s="10" customFormat="1" ht="19.5" customHeight="1" x14ac:dyDescent="0.2">
      <c r="A32" s="163">
        <v>20</v>
      </c>
      <c r="B32" s="36" t="s">
        <v>220</v>
      </c>
      <c r="C32" s="45" t="s">
        <v>221</v>
      </c>
      <c r="D32" s="38" t="s">
        <v>222</v>
      </c>
      <c r="E32" s="36" t="s">
        <v>11</v>
      </c>
      <c r="F32" s="44" t="s">
        <v>229</v>
      </c>
      <c r="G32" s="36" t="s">
        <v>113</v>
      </c>
      <c r="H32" s="36"/>
      <c r="I32" s="36"/>
      <c r="J32" s="36"/>
      <c r="K32" s="36"/>
      <c r="L32" s="40">
        <v>43342</v>
      </c>
      <c r="M32" s="41" t="s">
        <v>336</v>
      </c>
      <c r="N32" s="36"/>
      <c r="O32" s="36"/>
      <c r="P32" s="36"/>
      <c r="Q32" s="36"/>
      <c r="R32" s="42"/>
      <c r="S32" s="42"/>
      <c r="T32" s="36" t="s">
        <v>140</v>
      </c>
      <c r="U32" s="36" t="s">
        <v>250</v>
      </c>
      <c r="V32" s="43"/>
      <c r="W32" s="43"/>
      <c r="X32" s="43"/>
      <c r="Y32" s="36" t="s">
        <v>141</v>
      </c>
      <c r="Z32" s="35" t="e">
        <f>VLOOKUP(B32,'[4]190 SV'!$B$5:$F$194,5,0)</f>
        <v>#N/A</v>
      </c>
      <c r="AA32" s="10" t="e">
        <f>VLOOKUP(B32,'[4]190 SV'!$B$5:$G$194,6,0)</f>
        <v>#N/A</v>
      </c>
      <c r="AB32" s="10" t="e">
        <v>#N/A</v>
      </c>
      <c r="AC32" s="10" t="e">
        <v>#N/A</v>
      </c>
    </row>
    <row r="33" spans="1:29" s="10" customFormat="1" ht="19.5" customHeight="1" x14ac:dyDescent="0.2">
      <c r="A33" s="163">
        <v>21</v>
      </c>
      <c r="B33" s="36" t="s">
        <v>223</v>
      </c>
      <c r="C33" s="45" t="s">
        <v>224</v>
      </c>
      <c r="D33" s="38" t="s">
        <v>27</v>
      </c>
      <c r="E33" s="36" t="s">
        <v>1</v>
      </c>
      <c r="F33" s="44" t="s">
        <v>178</v>
      </c>
      <c r="G33" s="36" t="s">
        <v>107</v>
      </c>
      <c r="H33" s="36"/>
      <c r="I33" s="36"/>
      <c r="J33" s="36"/>
      <c r="K33" s="36"/>
      <c r="L33" s="40">
        <v>43367</v>
      </c>
      <c r="M33" s="41" t="s">
        <v>327</v>
      </c>
      <c r="N33" s="36"/>
      <c r="O33" s="36"/>
      <c r="P33" s="36"/>
      <c r="Q33" s="36"/>
      <c r="R33" s="42"/>
      <c r="S33" s="42"/>
      <c r="T33" s="36" t="s">
        <v>140</v>
      </c>
      <c r="U33" s="36" t="s">
        <v>251</v>
      </c>
      <c r="V33" s="43"/>
      <c r="W33" s="43"/>
      <c r="X33" s="43"/>
      <c r="Y33" s="36" t="s">
        <v>141</v>
      </c>
      <c r="Z33" s="35" t="e">
        <f>VLOOKUP(B33,'[4]190 SV'!$B$5:$F$194,5,0)</f>
        <v>#N/A</v>
      </c>
      <c r="AA33" s="10" t="e">
        <f>VLOOKUP(B33,'[4]190 SV'!$B$5:$G$194,6,0)</f>
        <v>#N/A</v>
      </c>
      <c r="AB33" s="10" t="e">
        <v>#N/A</v>
      </c>
      <c r="AC33" s="10" t="e">
        <v>#N/A</v>
      </c>
    </row>
    <row r="34" spans="1:29" s="10" customFormat="1" ht="19.5" customHeight="1" x14ac:dyDescent="0.2">
      <c r="A34" s="163">
        <v>22</v>
      </c>
      <c r="B34" s="36" t="s">
        <v>225</v>
      </c>
      <c r="C34" s="37" t="s">
        <v>26</v>
      </c>
      <c r="D34" s="38" t="s">
        <v>6</v>
      </c>
      <c r="E34" s="36" t="s">
        <v>1</v>
      </c>
      <c r="F34" s="39" t="s">
        <v>244</v>
      </c>
      <c r="G34" s="36" t="s">
        <v>106</v>
      </c>
      <c r="H34" s="36"/>
      <c r="I34" s="36"/>
      <c r="J34" s="36"/>
      <c r="K34" s="36"/>
      <c r="L34" s="40">
        <v>43384</v>
      </c>
      <c r="M34" s="41" t="s">
        <v>328</v>
      </c>
      <c r="N34" s="36"/>
      <c r="O34" s="36"/>
      <c r="P34" s="36"/>
      <c r="Q34" s="36"/>
      <c r="R34" s="42"/>
      <c r="S34" s="42"/>
      <c r="T34" s="36" t="s">
        <v>140</v>
      </c>
      <c r="U34" s="36" t="s">
        <v>251</v>
      </c>
      <c r="V34" s="43"/>
      <c r="W34" s="43"/>
      <c r="X34" s="43"/>
      <c r="Y34" s="36" t="s">
        <v>141</v>
      </c>
      <c r="Z34" s="35" t="e">
        <f>VLOOKUP(B34,'[4]190 SV'!$B$5:$F$194,5,0)</f>
        <v>#N/A</v>
      </c>
      <c r="AA34" s="10" t="e">
        <f>VLOOKUP(B34,'[4]190 SV'!$B$5:$G$194,6,0)</f>
        <v>#N/A</v>
      </c>
      <c r="AB34" s="10" t="e">
        <v>#N/A</v>
      </c>
      <c r="AC34" s="10" t="e">
        <v>#N/A</v>
      </c>
    </row>
    <row r="35" spans="1:29" s="10" customFormat="1" ht="19.5" customHeight="1" x14ac:dyDescent="0.2">
      <c r="A35" s="163">
        <v>23</v>
      </c>
      <c r="B35" s="36" t="s">
        <v>226</v>
      </c>
      <c r="C35" s="37" t="s">
        <v>130</v>
      </c>
      <c r="D35" s="38" t="s">
        <v>1</v>
      </c>
      <c r="E35" s="36" t="s">
        <v>1</v>
      </c>
      <c r="F35" s="44" t="s">
        <v>167</v>
      </c>
      <c r="G35" s="36" t="s">
        <v>122</v>
      </c>
      <c r="H35" s="36"/>
      <c r="I35" s="36"/>
      <c r="J35" s="36"/>
      <c r="K35" s="36"/>
      <c r="L35" s="40">
        <v>43381</v>
      </c>
      <c r="M35" s="41" t="s">
        <v>341</v>
      </c>
      <c r="N35" s="36"/>
      <c r="O35" s="36"/>
      <c r="P35" s="36"/>
      <c r="Q35" s="36"/>
      <c r="R35" s="42"/>
      <c r="S35" s="42"/>
      <c r="T35" s="36" t="s">
        <v>140</v>
      </c>
      <c r="U35" s="36" t="s">
        <v>251</v>
      </c>
      <c r="V35" s="43"/>
      <c r="W35" s="43"/>
      <c r="X35" s="43"/>
      <c r="Y35" s="36" t="s">
        <v>141</v>
      </c>
      <c r="Z35" s="35">
        <f>VLOOKUP(B35,'[4]190 SV'!$B$5:$F$194,5,0)</f>
        <v>0</v>
      </c>
      <c r="AA35" s="10">
        <f>VLOOKUP(B35,'[4]190 SV'!$B$5:$G$194,6,0)</f>
        <v>0</v>
      </c>
      <c r="AB35" s="10">
        <v>0</v>
      </c>
      <c r="AC35" s="10">
        <v>0</v>
      </c>
    </row>
    <row r="36" spans="1:29" s="10" customFormat="1" ht="19.5" customHeight="1" x14ac:dyDescent="0.2">
      <c r="A36" s="184">
        <v>24</v>
      </c>
      <c r="B36" s="54" t="s">
        <v>227</v>
      </c>
      <c r="C36" s="185" t="s">
        <v>228</v>
      </c>
      <c r="D36" s="186" t="s">
        <v>7</v>
      </c>
      <c r="E36" s="54" t="s">
        <v>11</v>
      </c>
      <c r="F36" s="51" t="s">
        <v>155</v>
      </c>
      <c r="G36" s="54" t="s">
        <v>116</v>
      </c>
      <c r="H36" s="54"/>
      <c r="I36" s="54"/>
      <c r="J36" s="54"/>
      <c r="K36" s="54"/>
      <c r="L36" s="53">
        <v>43362</v>
      </c>
      <c r="M36" s="50" t="s">
        <v>335</v>
      </c>
      <c r="N36" s="54"/>
      <c r="O36" s="54"/>
      <c r="P36" s="54"/>
      <c r="Q36" s="54"/>
      <c r="R36" s="55"/>
      <c r="S36" s="55"/>
      <c r="T36" s="54" t="s">
        <v>140</v>
      </c>
      <c r="U36" s="54" t="s">
        <v>251</v>
      </c>
      <c r="V36" s="56"/>
      <c r="W36" s="56"/>
      <c r="X36" s="56"/>
      <c r="Y36" s="54" t="s">
        <v>141</v>
      </c>
      <c r="Z36" s="35" t="str">
        <f>VLOOKUP(B36,'[4]190 SV'!$B$5:$F$194,5,0)</f>
        <v>0329674706</v>
      </c>
      <c r="AA36" s="10" t="str">
        <f>VLOOKUP(B36,'[4]190 SV'!$B$5:$G$194,6,0)</f>
        <v>nhungnhung392000@gmail.com</v>
      </c>
      <c r="AB36" s="10" t="s">
        <v>325</v>
      </c>
      <c r="AC36" s="10" t="s">
        <v>326</v>
      </c>
    </row>
    <row r="37" spans="1:29" ht="17.25" hidden="1" customHeight="1" x14ac:dyDescent="0.25">
      <c r="A37" s="215" t="s">
        <v>306</v>
      </c>
      <c r="B37" s="215"/>
      <c r="C37" s="215"/>
      <c r="D37" s="215"/>
      <c r="R37" s="216"/>
      <c r="S37" s="216"/>
    </row>
    <row r="38" spans="1:29" hidden="1" x14ac:dyDescent="0.2">
      <c r="A38" s="164"/>
      <c r="B38" s="57"/>
    </row>
    <row r="39" spans="1:29" ht="12.75" hidden="1" customHeight="1" x14ac:dyDescent="0.2">
      <c r="A39" s="212" t="s">
        <v>93</v>
      </c>
      <c r="B39" s="212"/>
      <c r="C39" s="212"/>
      <c r="D39" s="212"/>
      <c r="E39" s="212"/>
      <c r="F39" s="212"/>
      <c r="G39" s="58"/>
      <c r="H39" s="181" t="s">
        <v>94</v>
      </c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 t="s">
        <v>95</v>
      </c>
      <c r="U39" s="181"/>
      <c r="V39" s="181"/>
      <c r="W39" s="181"/>
      <c r="X39" s="181"/>
      <c r="Y39" s="181"/>
    </row>
    <row r="40" spans="1:29" ht="12.75" hidden="1" customHeight="1" x14ac:dyDescent="0.2">
      <c r="A40" s="209" t="s">
        <v>96</v>
      </c>
      <c r="B40" s="209"/>
      <c r="E40" s="60" t="s">
        <v>97</v>
      </c>
      <c r="H40" s="60" t="s">
        <v>98</v>
      </c>
      <c r="K40" s="60" t="s">
        <v>99</v>
      </c>
      <c r="L40" s="60"/>
      <c r="M40" s="60"/>
      <c r="N40" s="61" t="s">
        <v>100</v>
      </c>
      <c r="O40" s="61"/>
      <c r="P40" s="60"/>
      <c r="Q40" s="62" t="s">
        <v>101</v>
      </c>
      <c r="R40" s="60"/>
      <c r="S40" s="60"/>
      <c r="T40" s="60" t="s">
        <v>102</v>
      </c>
      <c r="U40" s="60"/>
      <c r="V40" s="60"/>
      <c r="W40" s="60"/>
      <c r="X40" s="209" t="s">
        <v>101</v>
      </c>
      <c r="Y40" s="209"/>
    </row>
    <row r="41" spans="1:29" hidden="1" x14ac:dyDescent="0.2"/>
    <row r="42" spans="1:29" hidden="1" x14ac:dyDescent="0.2"/>
    <row r="43" spans="1:29" hidden="1" x14ac:dyDescent="0.2"/>
    <row r="44" spans="1:29" hidden="1" x14ac:dyDescent="0.2"/>
    <row r="45" spans="1:29" s="59" customFormat="1" hidden="1" x14ac:dyDescent="0.2">
      <c r="A45" s="209" t="s">
        <v>303</v>
      </c>
      <c r="B45" s="209"/>
      <c r="D45" s="63"/>
      <c r="E45" s="60" t="s">
        <v>103</v>
      </c>
      <c r="G45" s="60"/>
      <c r="H45" s="60"/>
      <c r="I45" s="60"/>
      <c r="K45" s="60"/>
      <c r="L45" s="60"/>
      <c r="M45" s="60"/>
      <c r="T45" s="60"/>
      <c r="U45" s="60"/>
    </row>
    <row r="46" spans="1:29" hidden="1" x14ac:dyDescent="0.2"/>
    <row r="47" spans="1:29" hidden="1" x14ac:dyDescent="0.2"/>
    <row r="48" spans="1:29" hidden="1" x14ac:dyDescent="0.2"/>
    <row r="49" spans="18:19" hidden="1" x14ac:dyDescent="0.2">
      <c r="R49" s="216"/>
      <c r="S49" s="216"/>
    </row>
    <row r="50" spans="18:19" hidden="1" x14ac:dyDescent="0.2"/>
    <row r="51" spans="18:19" hidden="1" x14ac:dyDescent="0.2"/>
    <row r="52" spans="18:19" hidden="1" x14ac:dyDescent="0.2"/>
  </sheetData>
  <autoFilter ref="A12:AC37"/>
  <mergeCells count="27">
    <mergeCell ref="N8:S8"/>
    <mergeCell ref="T8:W8"/>
    <mergeCell ref="A10:A11"/>
    <mergeCell ref="B10:B11"/>
    <mergeCell ref="C10:C11"/>
    <mergeCell ref="D10:D11"/>
    <mergeCell ref="E10:E11"/>
    <mergeCell ref="X40:Y40"/>
    <mergeCell ref="X10:X11"/>
    <mergeCell ref="Y10:Y11"/>
    <mergeCell ref="R37:S37"/>
    <mergeCell ref="R49:S49"/>
    <mergeCell ref="A39:F39"/>
    <mergeCell ref="F10:F11"/>
    <mergeCell ref="G10:G11"/>
    <mergeCell ref="U10:U11"/>
    <mergeCell ref="V10:V11"/>
    <mergeCell ref="W10:W11"/>
    <mergeCell ref="A1:E1"/>
    <mergeCell ref="A2:E2"/>
    <mergeCell ref="A37:D37"/>
    <mergeCell ref="A45:B45"/>
    <mergeCell ref="A40:B40"/>
    <mergeCell ref="T10:T11"/>
    <mergeCell ref="A4:Y4"/>
    <mergeCell ref="A8:G8"/>
    <mergeCell ref="H8:M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D18TTĐPT</vt:lpstr>
      <vt:lpstr>D18QTKD</vt:lpstr>
      <vt:lpstr>D18TMDT</vt:lpstr>
      <vt:lpstr>D18KT-ACCA</vt:lpstr>
      <vt:lpstr>D18MR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Hai Nam</dc:creator>
  <cp:lastModifiedBy>Admin</cp:lastModifiedBy>
  <dcterms:created xsi:type="dcterms:W3CDTF">2016-11-22T18:42:50Z</dcterms:created>
  <dcterms:modified xsi:type="dcterms:W3CDTF">2022-07-19T04:12:59Z</dcterms:modified>
</cp:coreProperties>
</file>