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PHULUC_TKB_09_MON_BO_SUNG" sheetId="16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Sheet3" localSheetId="0" hidden="1">#REF!</definedName>
    <definedName name="Sheet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7" i="16" l="1"/>
  <c r="AT27" i="16" s="1"/>
  <c r="AO26" i="16"/>
  <c r="AT26" i="16" s="1"/>
  <c r="AO25" i="16"/>
  <c r="AT25" i="16" s="1"/>
  <c r="AO24" i="16"/>
  <c r="AT24" i="16" s="1"/>
  <c r="AO23" i="16"/>
  <c r="AT23" i="16" s="1"/>
  <c r="AO22" i="16"/>
  <c r="AT22" i="16" s="1"/>
  <c r="AO21" i="16"/>
  <c r="AT21" i="16" s="1"/>
  <c r="AO20" i="16"/>
  <c r="AT20" i="16" s="1"/>
  <c r="AO19" i="16"/>
  <c r="AT19" i="16" s="1"/>
  <c r="AO18" i="16"/>
  <c r="AT18" i="16" s="1"/>
  <c r="AO17" i="16"/>
  <c r="AT17" i="16" s="1"/>
  <c r="AO16" i="16"/>
  <c r="AT16" i="16" s="1"/>
  <c r="AO15" i="16"/>
  <c r="AT15" i="16" s="1"/>
  <c r="AO14" i="16"/>
  <c r="AT14" i="16" s="1"/>
  <c r="AO13" i="16"/>
  <c r="AT13" i="16" s="1"/>
</calcChain>
</file>

<file path=xl/comments1.xml><?xml version="1.0" encoding="utf-8"?>
<comments xmlns="http://schemas.openxmlformats.org/spreadsheetml/2006/main">
  <authors>
    <author>Asus</author>
  </authors>
  <commentList>
    <comment ref="Y10" authorId="0" shapeId="0">
      <text>
        <r>
          <rPr>
            <b/>
            <sz val="9"/>
            <color indexed="81"/>
            <rFont val="Tahoma"/>
            <family val="2"/>
            <charset val="163"/>
          </rPr>
          <t>Asus:</t>
        </r>
        <r>
          <rPr>
            <sz val="9"/>
            <color indexed="81"/>
            <rFont val="Tahoma"/>
            <family val="2"/>
            <charset val="163"/>
          </rPr>
          <t xml:space="preserve">
GIÕ TỔ</t>
        </r>
      </text>
    </comment>
  </commentList>
</comments>
</file>

<file path=xl/sharedStrings.xml><?xml version="1.0" encoding="utf-8"?>
<sst xmlns="http://schemas.openxmlformats.org/spreadsheetml/2006/main" count="232" uniqueCount="77">
  <si>
    <t>INT1319</t>
  </si>
  <si>
    <t>Hệ điều hành</t>
  </si>
  <si>
    <t>INT1434</t>
  </si>
  <si>
    <t>Lập trình Web</t>
  </si>
  <si>
    <t>INT1450</t>
  </si>
  <si>
    <t>Quản lý dự án phần mềm</t>
  </si>
  <si>
    <t>INT1404</t>
  </si>
  <si>
    <t>Các hệ thống dựa trên tri thức</t>
  </si>
  <si>
    <t>INT1414</t>
  </si>
  <si>
    <t>Cơ sở dữ liệu phân tán</t>
  </si>
  <si>
    <t>INT14105</t>
  </si>
  <si>
    <t>An toàn ứng dụng web và cơ sở dữ liệu</t>
  </si>
  <si>
    <t>INT1409</t>
  </si>
  <si>
    <t>Chuyên đề hệ thống thông tin</t>
  </si>
  <si>
    <t>Ghi chú:</t>
  </si>
  <si>
    <t>TT</t>
  </si>
  <si>
    <t>Thứ</t>
  </si>
  <si>
    <t>Tiết BĐ</t>
  </si>
  <si>
    <t>Số tiết</t>
  </si>
  <si>
    <t>Khoa</t>
  </si>
  <si>
    <t>Giảng viên giảng dạy</t>
  </si>
  <si>
    <t>LT</t>
  </si>
  <si>
    <t>BTL</t>
  </si>
  <si>
    <t>S</t>
  </si>
  <si>
    <t>x</t>
  </si>
  <si>
    <t>C</t>
  </si>
  <si>
    <t>Hoàng Xuân Dậu</t>
  </si>
  <si>
    <t>Phan Thị Hà</t>
  </si>
  <si>
    <t>Nguyễn Quý Sỹ</t>
  </si>
  <si>
    <t>Mã lớp</t>
  </si>
  <si>
    <t>Hình thức thi</t>
  </si>
  <si>
    <t>TL/ BT</t>
  </si>
  <si>
    <t>TH/ TN</t>
  </si>
  <si>
    <t>Tự học</t>
  </si>
  <si>
    <t>Viết</t>
  </si>
  <si>
    <t>Phòng máy</t>
  </si>
  <si>
    <t>Bài tập lớn</t>
  </si>
  <si>
    <t>Mã môn học</t>
  </si>
  <si>
    <t>Phân bổ CT</t>
  </si>
  <si>
    <t>TS tiết</t>
  </si>
  <si>
    <t>INT1497M</t>
  </si>
  <si>
    <t>Phát triển các hệ thống dựa trên tri thức</t>
  </si>
  <si>
    <t>HỌC VIỆN CÔNG NGHỆ BƯU CHÍNH VIỄN THÔNG</t>
  </si>
  <si>
    <t>Phụ lục 2</t>
  </si>
  <si>
    <t>PHÒNG GIÁO VỤ</t>
  </si>
  <si>
    <t>PHÂN CÔNG GIẢNG DẠY CÁC LỚP HỌC HỌC KỲ PHỤ (KỲ HÈ) NĂM HỌC 2021-2022</t>
  </si>
  <si>
    <t>- Thời gian mỗi buổi học kéo dài 5 tiết. Sáng (S): từ 7h30 đến 12h, Chiều (C): từ 13h30 đến 18h</t>
  </si>
  <si>
    <t>- Hình thức thi của môn học được Bộ môn đăng kí kèm bản phân công giảng dạy này</t>
  </si>
  <si>
    <t>Kíp</t>
  </si>
  <si>
    <t>ID TranS</t>
  </si>
  <si>
    <t>Phòng</t>
  </si>
  <si>
    <t>Nhà</t>
  </si>
  <si>
    <t>Mã giảng viên</t>
  </si>
  <si>
    <t>Tháng</t>
  </si>
  <si>
    <t>02/22</t>
  </si>
  <si>
    <t>03/22</t>
  </si>
  <si>
    <t>07/22</t>
  </si>
  <si>
    <t>08/22</t>
  </si>
  <si>
    <t xml:space="preserve">Bộ môn </t>
  </si>
  <si>
    <t>Điện thoại</t>
  </si>
  <si>
    <t>Thỉnh giảng</t>
  </si>
  <si>
    <t>Môn học GD lần đầu</t>
  </si>
  <si>
    <t>Ghi chú</t>
  </si>
  <si>
    <t>Số TC</t>
  </si>
  <si>
    <t>Ngày BĐ</t>
  </si>
  <si>
    <t>Ngày KT</t>
  </si>
  <si>
    <t>A2</t>
  </si>
  <si>
    <t>CNTT</t>
  </si>
  <si>
    <t>HTTT</t>
  </si>
  <si>
    <t>KHMT</t>
  </si>
  <si>
    <t>ATTT</t>
  </si>
  <si>
    <t>- Thời gian bắt đầu học: từ 04/7 đến 07/8/2022</t>
  </si>
  <si>
    <t>Hoàng Hữu Hạnh</t>
  </si>
  <si>
    <t>Nguyễn Quang Hưng</t>
  </si>
  <si>
    <t>VP bộ môn</t>
  </si>
  <si>
    <t>G02</t>
  </si>
  <si>
    <t>Nguyễn Quang Hoan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</si>
</sst>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 Light"/>
      <family val="1"/>
      <charset val="163"/>
      <scheme val="major"/>
    </font>
    <font>
      <sz val="11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4"/>
      <color theme="1"/>
      <name val="Calibri Light"/>
      <family val="1"/>
      <charset val="163"/>
      <scheme val="major"/>
    </font>
    <font>
      <b/>
      <sz val="11"/>
      <color theme="1"/>
      <name val="Calibri Light"/>
      <family val="1"/>
      <charset val="163"/>
      <scheme val="major"/>
    </font>
    <font>
      <b/>
      <sz val="16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1"/>
      <name val="Calibri Light"/>
      <family val="1"/>
      <charset val="163"/>
      <scheme val="major"/>
    </font>
    <font>
      <sz val="12"/>
      <name val="Calibri Light"/>
      <family val="1"/>
      <charset val="163"/>
      <scheme val="major"/>
    </font>
    <font>
      <sz val="10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4" fillId="0" borderId="0"/>
  </cellStyleXfs>
  <cellXfs count="64">
    <xf numFmtId="0" fontId="0" fillId="0" borderId="0" xfId="0"/>
    <xf numFmtId="0" fontId="1" fillId="0" borderId="0" xfId="1" applyFont="1" applyFill="1" applyAlignment="1">
      <alignment horizontal="centerContinuous" vertical="center"/>
    </xf>
    <xf numFmtId="0" fontId="1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5" fillId="0" borderId="0" xfId="1" quotePrefix="1" applyFont="1" applyFill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/>
    </xf>
    <xf numFmtId="1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Continuous" vertical="center"/>
    </xf>
    <xf numFmtId="0" fontId="1" fillId="3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quotePrefix="1" applyFont="1"/>
    <xf numFmtId="0" fontId="8" fillId="0" borderId="0" xfId="1" applyFont="1"/>
    <xf numFmtId="0" fontId="1" fillId="3" borderId="0" xfId="1" applyFont="1" applyFill="1" applyAlignment="1">
      <alignment horizontal="center"/>
    </xf>
    <xf numFmtId="0" fontId="8" fillId="0" borderId="0" xfId="1" quotePrefix="1" applyFont="1"/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/>
    <xf numFmtId="0" fontId="1" fillId="2" borderId="3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/>
    <xf numFmtId="0" fontId="13" fillId="4" borderId="2" xfId="1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center" vertical="center"/>
    </xf>
    <xf numFmtId="0" fontId="12" fillId="3" borderId="2" xfId="1" applyFont="1" applyFill="1" applyBorder="1"/>
    <xf numFmtId="0" fontId="11" fillId="3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15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17" fontId="10" fillId="0" borderId="1" xfId="1" quotePrefix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10" xfId="3"/>
    <cellStyle name="Normal 2" xfId="1"/>
    <cellStyle name="Normal 2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T27"/>
  <sheetViews>
    <sheetView tabSelected="1" topLeftCell="A4" zoomScale="85" zoomScaleNormal="85" workbookViewId="0">
      <selection activeCell="A13" sqref="A13:A27"/>
    </sheetView>
  </sheetViews>
  <sheetFormatPr defaultColWidth="8.7109375" defaultRowHeight="15" x14ac:dyDescent="0.25"/>
  <cols>
    <col min="1" max="1" width="5.42578125" style="3" customWidth="1"/>
    <col min="2" max="2" width="10.42578125" style="3" customWidth="1"/>
    <col min="3" max="3" width="28.28515625" style="4" customWidth="1"/>
    <col min="4" max="4" width="4.85546875" style="16" customWidth="1"/>
    <col min="5" max="7" width="4.5703125" style="16" customWidth="1"/>
    <col min="8" max="8" width="13.7109375" style="16" hidden="1" customWidth="1"/>
    <col min="9" max="9" width="10.5703125" style="16" customWidth="1"/>
    <col min="10" max="10" width="4.42578125" style="16" customWidth="1"/>
    <col min="11" max="11" width="12.42578125" style="23" bestFit="1" customWidth="1"/>
    <col min="12" max="12" width="8" style="16" hidden="1" customWidth="1"/>
    <col min="13" max="14" width="19.140625" style="19" customWidth="1"/>
    <col min="15" max="15" width="7.85546875" style="16" customWidth="1"/>
    <col min="16" max="23" width="3.28515625" style="3" hidden="1" customWidth="1"/>
    <col min="24" max="27" width="3.28515625" style="3" customWidth="1"/>
    <col min="28" max="28" width="3.28515625" style="12" customWidth="1"/>
    <col min="29" max="31" width="3.28515625" style="3" customWidth="1"/>
    <col min="32" max="32" width="5.85546875" style="16" customWidth="1"/>
    <col min="33" max="33" width="10" style="16" customWidth="1"/>
    <col min="34" max="34" width="9.7109375" style="4" hidden="1" customWidth="1"/>
    <col min="35" max="35" width="11" style="16" customWidth="1"/>
    <col min="36" max="36" width="13.140625" style="3" hidden="1" customWidth="1"/>
    <col min="37" max="37" width="6.42578125" style="16" hidden="1" customWidth="1"/>
    <col min="38" max="38" width="6.7109375" style="16" hidden="1" customWidth="1"/>
    <col min="39" max="39" width="8.7109375" style="4" hidden="1" customWidth="1"/>
    <col min="40" max="40" width="3.42578125" style="3" customWidth="1"/>
    <col min="41" max="41" width="4.140625" style="3" customWidth="1"/>
    <col min="42" max="42" width="3.28515625" style="3" bestFit="1" customWidth="1"/>
    <col min="43" max="43" width="4.42578125" style="3" customWidth="1"/>
    <col min="44" max="44" width="4.42578125" style="3" bestFit="1" customWidth="1"/>
    <col min="45" max="45" width="4.28515625" style="3" customWidth="1"/>
    <col min="46" max="46" width="5.140625" style="3" customWidth="1"/>
    <col min="47" max="16384" width="8.7109375" style="4"/>
  </cols>
  <sheetData>
    <row r="1" spans="1:46" ht="18.75" x14ac:dyDescent="0.25">
      <c r="A1" s="1" t="s">
        <v>42</v>
      </c>
      <c r="B1" s="2"/>
      <c r="C1" s="1"/>
      <c r="D1" s="5"/>
      <c r="E1" s="6"/>
      <c r="F1" s="6"/>
      <c r="G1" s="6"/>
      <c r="H1" s="7"/>
      <c r="I1" s="8"/>
      <c r="J1" s="8"/>
      <c r="K1" s="9"/>
      <c r="L1" s="7"/>
      <c r="M1" s="10"/>
      <c r="N1" s="10"/>
      <c r="O1" s="3"/>
      <c r="Q1" s="11"/>
      <c r="AF1" s="13"/>
      <c r="AG1" s="14"/>
      <c r="AH1" s="10"/>
      <c r="AI1" s="7"/>
      <c r="AJ1" s="15"/>
      <c r="AK1" s="3"/>
      <c r="AL1" s="3"/>
      <c r="AM1" s="3"/>
      <c r="AN1" s="16">
        <v>700</v>
      </c>
      <c r="AO1" s="16" t="s">
        <v>43</v>
      </c>
    </row>
    <row r="2" spans="1:46" ht="18.75" x14ac:dyDescent="0.25">
      <c r="A2" s="17" t="s">
        <v>44</v>
      </c>
      <c r="B2" s="2"/>
      <c r="C2" s="1"/>
      <c r="D2" s="3"/>
      <c r="E2" s="5"/>
      <c r="F2" s="5"/>
      <c r="G2" s="5"/>
      <c r="H2" s="5"/>
      <c r="I2" s="3"/>
      <c r="J2" s="3"/>
      <c r="K2" s="18"/>
      <c r="L2" s="5"/>
      <c r="O2" s="3"/>
      <c r="Q2" s="11"/>
      <c r="AF2" s="1"/>
      <c r="AG2" s="2"/>
      <c r="AH2" s="19"/>
      <c r="AI2" s="5"/>
      <c r="AJ2" s="15"/>
      <c r="AK2" s="3"/>
      <c r="AL2" s="3"/>
      <c r="AM2" s="3"/>
      <c r="AN2" s="16"/>
      <c r="AO2" s="16"/>
    </row>
    <row r="3" spans="1:46" x14ac:dyDescent="0.25">
      <c r="A3" s="19"/>
      <c r="B3" s="16"/>
      <c r="C3" s="3"/>
      <c r="D3" s="3"/>
      <c r="E3" s="3"/>
      <c r="F3" s="3"/>
      <c r="G3" s="3"/>
      <c r="H3" s="3"/>
      <c r="I3" s="3"/>
      <c r="J3" s="3"/>
      <c r="K3" s="18"/>
      <c r="L3" s="3"/>
      <c r="O3" s="3"/>
      <c r="AF3" s="3"/>
      <c r="AG3" s="4"/>
      <c r="AH3" s="19"/>
      <c r="AI3" s="3"/>
      <c r="AJ3" s="15"/>
      <c r="AK3" s="3"/>
      <c r="AL3" s="3"/>
      <c r="AM3" s="3"/>
      <c r="AN3" s="16"/>
      <c r="AO3" s="16"/>
    </row>
    <row r="4" spans="1:46" ht="20.25" x14ac:dyDescent="0.25">
      <c r="A4" s="62" t="s">
        <v>45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16"/>
    </row>
    <row r="5" spans="1:46" ht="19.5" customHeight="1" x14ac:dyDescent="0.25">
      <c r="B5" s="20" t="s">
        <v>14</v>
      </c>
      <c r="C5" s="21" t="s">
        <v>71</v>
      </c>
      <c r="D5" s="1"/>
      <c r="E5" s="1"/>
      <c r="F5" s="1"/>
      <c r="G5" s="1"/>
      <c r="H5" s="1"/>
      <c r="I5" s="3"/>
      <c r="J5" s="3"/>
      <c r="K5" s="18"/>
      <c r="L5" s="1"/>
      <c r="O5" s="3"/>
      <c r="P5" s="3">
        <v>1</v>
      </c>
      <c r="Q5" s="3">
        <v>2</v>
      </c>
      <c r="R5" s="3">
        <v>3</v>
      </c>
      <c r="S5" s="3">
        <v>4</v>
      </c>
      <c r="T5" s="3">
        <v>5</v>
      </c>
      <c r="U5" s="3">
        <v>6</v>
      </c>
      <c r="V5" s="3">
        <v>7</v>
      </c>
      <c r="W5" s="3">
        <v>8</v>
      </c>
      <c r="AF5" s="1"/>
      <c r="AG5" s="2"/>
      <c r="AH5" s="19"/>
      <c r="AI5" s="1"/>
      <c r="AJ5" s="15"/>
      <c r="AK5" s="1"/>
      <c r="AL5" s="3"/>
      <c r="AM5" s="3"/>
      <c r="AN5" s="16"/>
      <c r="AO5" s="16"/>
    </row>
    <row r="6" spans="1:46" ht="19.5" customHeight="1" x14ac:dyDescent="0.25">
      <c r="A6" s="4"/>
      <c r="B6" s="20"/>
      <c r="C6" s="22" t="s">
        <v>46</v>
      </c>
      <c r="P6" s="3">
        <v>26</v>
      </c>
      <c r="Q6" s="3">
        <v>27</v>
      </c>
      <c r="R6" s="3">
        <v>28</v>
      </c>
      <c r="S6" s="3">
        <v>29</v>
      </c>
      <c r="T6" s="3">
        <v>30</v>
      </c>
      <c r="U6" s="3">
        <v>31</v>
      </c>
      <c r="V6" s="3">
        <v>32</v>
      </c>
      <c r="W6" s="3">
        <v>33</v>
      </c>
    </row>
    <row r="7" spans="1:46" ht="19.5" customHeight="1" x14ac:dyDescent="0.25">
      <c r="A7" s="4"/>
      <c r="B7" s="20"/>
      <c r="C7" s="24" t="s">
        <v>47</v>
      </c>
      <c r="P7" s="3">
        <v>26</v>
      </c>
      <c r="Q7" s="3">
        <v>27</v>
      </c>
      <c r="R7" s="3">
        <v>28</v>
      </c>
      <c r="S7" s="3">
        <v>29</v>
      </c>
      <c r="T7" s="3">
        <v>30</v>
      </c>
      <c r="U7" s="3">
        <v>31</v>
      </c>
      <c r="V7" s="3">
        <v>32</v>
      </c>
      <c r="W7" s="3">
        <v>33</v>
      </c>
    </row>
    <row r="8" spans="1:46" x14ac:dyDescent="0.25">
      <c r="A8" s="20"/>
      <c r="B8" s="22"/>
    </row>
    <row r="9" spans="1:46" ht="16.899999999999999" customHeight="1" x14ac:dyDescent="0.25">
      <c r="A9" s="59" t="s">
        <v>15</v>
      </c>
      <c r="B9" s="56" t="s">
        <v>37</v>
      </c>
      <c r="C9" s="59"/>
      <c r="D9" s="59" t="s">
        <v>16</v>
      </c>
      <c r="E9" s="59" t="s">
        <v>48</v>
      </c>
      <c r="F9" s="59" t="s">
        <v>17</v>
      </c>
      <c r="G9" s="59" t="s">
        <v>18</v>
      </c>
      <c r="H9" s="56" t="s">
        <v>49</v>
      </c>
      <c r="I9" s="59" t="s">
        <v>50</v>
      </c>
      <c r="J9" s="59" t="s">
        <v>51</v>
      </c>
      <c r="K9" s="63" t="s">
        <v>30</v>
      </c>
      <c r="L9" s="59" t="s">
        <v>52</v>
      </c>
      <c r="M9" s="56" t="s">
        <v>20</v>
      </c>
      <c r="N9" s="52"/>
      <c r="O9" s="25" t="s">
        <v>53</v>
      </c>
      <c r="P9" s="61" t="s">
        <v>54</v>
      </c>
      <c r="Q9" s="61"/>
      <c r="R9" s="61"/>
      <c r="S9" s="61"/>
      <c r="T9" s="61" t="s">
        <v>55</v>
      </c>
      <c r="U9" s="61"/>
      <c r="V9" s="61"/>
      <c r="W9" s="61"/>
      <c r="X9" s="61" t="s">
        <v>56</v>
      </c>
      <c r="Y9" s="61"/>
      <c r="Z9" s="61"/>
      <c r="AA9" s="61"/>
      <c r="AB9" s="61" t="s">
        <v>57</v>
      </c>
      <c r="AC9" s="61"/>
      <c r="AD9" s="61"/>
      <c r="AE9" s="61"/>
      <c r="AF9" s="59" t="s">
        <v>19</v>
      </c>
      <c r="AG9" s="59" t="s">
        <v>58</v>
      </c>
      <c r="AH9" s="59" t="s">
        <v>30</v>
      </c>
      <c r="AI9" s="59" t="s">
        <v>59</v>
      </c>
      <c r="AJ9" s="59" t="s">
        <v>29</v>
      </c>
      <c r="AK9" s="59" t="s">
        <v>60</v>
      </c>
      <c r="AL9" s="59" t="s">
        <v>61</v>
      </c>
      <c r="AM9" s="60" t="s">
        <v>62</v>
      </c>
      <c r="AN9" s="56" t="s">
        <v>63</v>
      </c>
      <c r="AO9" s="59" t="s">
        <v>38</v>
      </c>
      <c r="AP9" s="59"/>
      <c r="AQ9" s="59"/>
      <c r="AR9" s="59"/>
      <c r="AS9" s="59"/>
      <c r="AT9" s="59"/>
    </row>
    <row r="10" spans="1:46" ht="16.899999999999999" customHeight="1" x14ac:dyDescent="0.25">
      <c r="A10" s="59"/>
      <c r="B10" s="57"/>
      <c r="C10" s="59"/>
      <c r="D10" s="59"/>
      <c r="E10" s="59"/>
      <c r="F10" s="59"/>
      <c r="G10" s="59"/>
      <c r="H10" s="57"/>
      <c r="I10" s="59"/>
      <c r="J10" s="59"/>
      <c r="K10" s="63"/>
      <c r="L10" s="59"/>
      <c r="M10" s="57"/>
      <c r="N10" s="53"/>
      <c r="O10" s="25" t="s">
        <v>64</v>
      </c>
      <c r="P10" s="26">
        <v>7</v>
      </c>
      <c r="Q10" s="26">
        <v>14</v>
      </c>
      <c r="R10" s="26">
        <v>21</v>
      </c>
      <c r="S10" s="26">
        <v>28</v>
      </c>
      <c r="T10" s="26">
        <v>7</v>
      </c>
      <c r="U10" s="26">
        <v>14</v>
      </c>
      <c r="V10" s="26">
        <v>21</v>
      </c>
      <c r="W10" s="26">
        <v>28</v>
      </c>
      <c r="X10" s="26">
        <v>4</v>
      </c>
      <c r="Y10" s="27">
        <v>11</v>
      </c>
      <c r="Z10" s="26">
        <v>18</v>
      </c>
      <c r="AA10" s="26">
        <v>25</v>
      </c>
      <c r="AB10" s="27">
        <v>1</v>
      </c>
      <c r="AC10" s="26">
        <v>8</v>
      </c>
      <c r="AD10" s="26">
        <v>15</v>
      </c>
      <c r="AE10" s="26">
        <v>22</v>
      </c>
      <c r="AF10" s="59"/>
      <c r="AG10" s="59"/>
      <c r="AH10" s="59"/>
      <c r="AI10" s="59"/>
      <c r="AJ10" s="59"/>
      <c r="AK10" s="59"/>
      <c r="AL10" s="59"/>
      <c r="AM10" s="60"/>
      <c r="AN10" s="57"/>
      <c r="AO10" s="56" t="s">
        <v>39</v>
      </c>
      <c r="AP10" s="56" t="s">
        <v>21</v>
      </c>
      <c r="AQ10" s="56" t="s">
        <v>31</v>
      </c>
      <c r="AR10" s="56" t="s">
        <v>22</v>
      </c>
      <c r="AS10" s="56" t="s">
        <v>32</v>
      </c>
      <c r="AT10" s="56" t="s">
        <v>33</v>
      </c>
    </row>
    <row r="11" spans="1:46" ht="16.899999999999999" customHeight="1" x14ac:dyDescent="0.25">
      <c r="A11" s="59"/>
      <c r="B11" s="58"/>
      <c r="C11" s="59"/>
      <c r="D11" s="59"/>
      <c r="E11" s="59"/>
      <c r="F11" s="59"/>
      <c r="G11" s="59"/>
      <c r="H11" s="58"/>
      <c r="I11" s="59"/>
      <c r="J11" s="59"/>
      <c r="K11" s="63"/>
      <c r="L11" s="59"/>
      <c r="M11" s="58"/>
      <c r="N11" s="54"/>
      <c r="O11" s="25" t="s">
        <v>65</v>
      </c>
      <c r="P11" s="26">
        <v>13</v>
      </c>
      <c r="Q11" s="26">
        <v>20</v>
      </c>
      <c r="R11" s="26">
        <v>27</v>
      </c>
      <c r="S11" s="26">
        <v>6</v>
      </c>
      <c r="T11" s="26">
        <v>13</v>
      </c>
      <c r="U11" s="26">
        <v>20</v>
      </c>
      <c r="V11" s="26">
        <v>27</v>
      </c>
      <c r="W11" s="26">
        <v>3</v>
      </c>
      <c r="X11" s="27">
        <v>10</v>
      </c>
      <c r="Y11" s="26">
        <v>17</v>
      </c>
      <c r="Z11" s="26">
        <v>24</v>
      </c>
      <c r="AA11" s="27">
        <v>1</v>
      </c>
      <c r="AB11" s="27">
        <v>7</v>
      </c>
      <c r="AC11" s="26">
        <v>14</v>
      </c>
      <c r="AD11" s="26">
        <v>21</v>
      </c>
      <c r="AE11" s="26">
        <v>28</v>
      </c>
      <c r="AF11" s="59"/>
      <c r="AG11" s="59"/>
      <c r="AH11" s="59"/>
      <c r="AI11" s="59"/>
      <c r="AJ11" s="59"/>
      <c r="AK11" s="59"/>
      <c r="AL11" s="59"/>
      <c r="AM11" s="60"/>
      <c r="AN11" s="58"/>
      <c r="AO11" s="58"/>
      <c r="AP11" s="58" t="s">
        <v>21</v>
      </c>
      <c r="AQ11" s="58" t="s">
        <v>31</v>
      </c>
      <c r="AR11" s="58" t="s">
        <v>22</v>
      </c>
      <c r="AS11" s="58" t="s">
        <v>32</v>
      </c>
      <c r="AT11" s="58" t="s">
        <v>33</v>
      </c>
    </row>
    <row r="12" spans="1:46" x14ac:dyDescent="0.25">
      <c r="A12" s="28"/>
      <c r="B12" s="28"/>
      <c r="C12" s="29"/>
      <c r="D12" s="30"/>
      <c r="E12" s="30"/>
      <c r="F12" s="31"/>
      <c r="G12" s="31"/>
      <c r="H12" s="32"/>
      <c r="I12" s="30"/>
      <c r="J12" s="30"/>
      <c r="K12" s="33"/>
      <c r="L12" s="31"/>
      <c r="M12" s="34"/>
      <c r="N12" s="55"/>
      <c r="O12" s="30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30"/>
      <c r="AG12" s="30"/>
      <c r="AH12" s="29"/>
      <c r="AI12" s="35"/>
      <c r="AJ12" s="28"/>
      <c r="AK12" s="31"/>
      <c r="AL12" s="31"/>
      <c r="AM12" s="36"/>
      <c r="AN12" s="28"/>
      <c r="AO12" s="28"/>
      <c r="AP12" s="28"/>
      <c r="AQ12" s="28"/>
      <c r="AR12" s="28"/>
      <c r="AS12" s="28"/>
      <c r="AT12" s="28"/>
    </row>
    <row r="13" spans="1:46" ht="15.75" x14ac:dyDescent="0.25">
      <c r="A13" s="18"/>
      <c r="B13" s="39" t="s">
        <v>4</v>
      </c>
      <c r="C13" s="39" t="s">
        <v>5</v>
      </c>
      <c r="D13" s="40">
        <v>3</v>
      </c>
      <c r="E13" s="40" t="s">
        <v>23</v>
      </c>
      <c r="F13" s="40"/>
      <c r="G13" s="40"/>
      <c r="H13" s="23"/>
      <c r="I13" s="48">
        <v>206</v>
      </c>
      <c r="J13" s="48" t="s">
        <v>66</v>
      </c>
      <c r="K13" s="40"/>
      <c r="L13" s="23"/>
      <c r="M13" s="37" t="s">
        <v>72</v>
      </c>
      <c r="N13" s="37"/>
      <c r="O13" s="40"/>
      <c r="P13" s="18"/>
      <c r="Q13" s="18"/>
      <c r="R13" s="18"/>
      <c r="S13" s="18"/>
      <c r="T13" s="18"/>
      <c r="U13" s="18"/>
      <c r="V13" s="18"/>
      <c r="W13" s="18"/>
      <c r="X13" s="38" t="s">
        <v>24</v>
      </c>
      <c r="Y13" s="38" t="s">
        <v>24</v>
      </c>
      <c r="Z13" s="38" t="s">
        <v>24</v>
      </c>
      <c r="AA13" s="38" t="s">
        <v>24</v>
      </c>
      <c r="AB13" s="41"/>
      <c r="AC13" s="38"/>
      <c r="AD13" s="38"/>
      <c r="AE13" s="38"/>
      <c r="AF13" s="45" t="s">
        <v>67</v>
      </c>
      <c r="AG13" s="45" t="s">
        <v>68</v>
      </c>
      <c r="AI13" s="38"/>
      <c r="AN13" s="50">
        <v>2</v>
      </c>
      <c r="AO13" s="42">
        <f t="shared" ref="AO13:AO27" si="0">AN13*15</f>
        <v>30</v>
      </c>
      <c r="AP13" s="42">
        <v>24</v>
      </c>
      <c r="AQ13" s="42">
        <v>6</v>
      </c>
      <c r="AR13" s="43"/>
      <c r="AS13" s="42"/>
      <c r="AT13" s="44">
        <f t="shared" ref="AT13:AT19" si="1">AO13-AP13-AQ13-AR13-AS13</f>
        <v>0</v>
      </c>
    </row>
    <row r="14" spans="1:46" ht="15.75" x14ac:dyDescent="0.25">
      <c r="A14" s="18"/>
      <c r="B14" s="39" t="s">
        <v>4</v>
      </c>
      <c r="C14" s="39" t="s">
        <v>5</v>
      </c>
      <c r="D14" s="40">
        <v>4</v>
      </c>
      <c r="E14" s="40" t="s">
        <v>23</v>
      </c>
      <c r="F14" s="40"/>
      <c r="G14" s="40"/>
      <c r="H14" s="23"/>
      <c r="I14" s="48">
        <v>206</v>
      </c>
      <c r="J14" s="40" t="s">
        <v>66</v>
      </c>
      <c r="K14" s="40"/>
      <c r="L14" s="23"/>
      <c r="M14" s="37" t="s">
        <v>72</v>
      </c>
      <c r="N14" s="37"/>
      <c r="O14" s="40"/>
      <c r="P14" s="18"/>
      <c r="Q14" s="18"/>
      <c r="R14" s="18"/>
      <c r="S14" s="18"/>
      <c r="T14" s="18"/>
      <c r="U14" s="18"/>
      <c r="V14" s="18"/>
      <c r="W14" s="18"/>
      <c r="X14" s="38" t="s">
        <v>24</v>
      </c>
      <c r="Y14" s="38" t="s">
        <v>24</v>
      </c>
      <c r="Z14" s="38"/>
      <c r="AA14" s="38"/>
      <c r="AB14" s="41"/>
      <c r="AC14" s="38"/>
      <c r="AD14" s="38"/>
      <c r="AE14" s="38"/>
      <c r="AF14" s="45" t="s">
        <v>67</v>
      </c>
      <c r="AG14" s="45" t="s">
        <v>68</v>
      </c>
      <c r="AI14" s="38"/>
      <c r="AN14" s="50">
        <v>2</v>
      </c>
      <c r="AO14" s="42">
        <f t="shared" si="0"/>
        <v>30</v>
      </c>
      <c r="AP14" s="42">
        <v>24</v>
      </c>
      <c r="AQ14" s="42">
        <v>6</v>
      </c>
      <c r="AR14" s="43"/>
      <c r="AS14" s="42"/>
      <c r="AT14" s="44">
        <f t="shared" si="1"/>
        <v>0</v>
      </c>
    </row>
    <row r="15" spans="1:46" ht="15.75" x14ac:dyDescent="0.25">
      <c r="B15" s="39" t="s">
        <v>2</v>
      </c>
      <c r="C15" s="39" t="s">
        <v>3</v>
      </c>
      <c r="D15" s="48">
        <v>2</v>
      </c>
      <c r="E15" s="48" t="s">
        <v>23</v>
      </c>
      <c r="F15" s="40"/>
      <c r="G15" s="40"/>
      <c r="I15" s="40">
        <v>206</v>
      </c>
      <c r="J15" s="48" t="s">
        <v>66</v>
      </c>
      <c r="K15" s="40" t="s">
        <v>36</v>
      </c>
      <c r="M15" s="37" t="s">
        <v>73</v>
      </c>
      <c r="N15" s="37"/>
      <c r="O15" s="40"/>
      <c r="X15" s="38" t="s">
        <v>24</v>
      </c>
      <c r="Y15" s="38" t="s">
        <v>24</v>
      </c>
      <c r="Z15" s="38" t="s">
        <v>24</v>
      </c>
      <c r="AA15" s="38" t="s">
        <v>24</v>
      </c>
      <c r="AB15" s="41" t="s">
        <v>24</v>
      </c>
      <c r="AC15" s="38"/>
      <c r="AD15" s="38"/>
      <c r="AE15" s="38"/>
      <c r="AF15" s="48" t="s">
        <v>67</v>
      </c>
      <c r="AG15" s="48" t="s">
        <v>68</v>
      </c>
      <c r="AI15" s="38"/>
      <c r="AN15" s="50">
        <v>3</v>
      </c>
      <c r="AO15" s="42">
        <f t="shared" si="0"/>
        <v>45</v>
      </c>
      <c r="AP15" s="44">
        <v>30</v>
      </c>
      <c r="AQ15" s="44">
        <v>8</v>
      </c>
      <c r="AR15" s="43"/>
      <c r="AS15" s="44">
        <v>6</v>
      </c>
      <c r="AT15" s="44">
        <f t="shared" si="1"/>
        <v>1</v>
      </c>
    </row>
    <row r="16" spans="1:46" ht="15.75" x14ac:dyDescent="0.25">
      <c r="B16" s="39" t="s">
        <v>2</v>
      </c>
      <c r="C16" s="39" t="s">
        <v>3</v>
      </c>
      <c r="D16" s="48">
        <v>3</v>
      </c>
      <c r="E16" s="48" t="s">
        <v>23</v>
      </c>
      <c r="F16" s="40"/>
      <c r="G16" s="40"/>
      <c r="I16" s="40" t="s">
        <v>75</v>
      </c>
      <c r="J16" s="40" t="s">
        <v>66</v>
      </c>
      <c r="K16" s="40" t="s">
        <v>36</v>
      </c>
      <c r="M16" s="37" t="s">
        <v>73</v>
      </c>
      <c r="N16" s="37"/>
      <c r="O16" s="40"/>
      <c r="X16" s="38" t="s">
        <v>24</v>
      </c>
      <c r="Y16" s="38" t="s">
        <v>24</v>
      </c>
      <c r="Z16" s="38" t="s">
        <v>24</v>
      </c>
      <c r="AA16" s="38"/>
      <c r="AB16" s="41"/>
      <c r="AC16" s="38"/>
      <c r="AD16" s="38"/>
      <c r="AE16" s="38"/>
      <c r="AF16" s="48" t="s">
        <v>67</v>
      </c>
      <c r="AG16" s="48" t="s">
        <v>68</v>
      </c>
      <c r="AI16" s="38"/>
      <c r="AN16" s="50">
        <v>3</v>
      </c>
      <c r="AO16" s="42">
        <f t="shared" si="0"/>
        <v>45</v>
      </c>
      <c r="AP16" s="44">
        <v>30</v>
      </c>
      <c r="AQ16" s="44">
        <v>8</v>
      </c>
      <c r="AR16" s="43"/>
      <c r="AS16" s="44">
        <v>6</v>
      </c>
      <c r="AT16" s="44">
        <f t="shared" si="1"/>
        <v>1</v>
      </c>
    </row>
    <row r="17" spans="1:46" ht="15.75" x14ac:dyDescent="0.25">
      <c r="A17" s="46"/>
      <c r="B17" s="47" t="s">
        <v>8</v>
      </c>
      <c r="C17" s="47" t="s">
        <v>9</v>
      </c>
      <c r="D17" s="48">
        <v>4</v>
      </c>
      <c r="E17" s="48" t="s">
        <v>23</v>
      </c>
      <c r="F17" s="48"/>
      <c r="G17" s="48"/>
      <c r="I17" s="40" t="s">
        <v>74</v>
      </c>
      <c r="J17" s="48" t="s">
        <v>66</v>
      </c>
      <c r="K17" s="40" t="s">
        <v>36</v>
      </c>
      <c r="L17" s="40"/>
      <c r="M17" s="51" t="s">
        <v>27</v>
      </c>
      <c r="N17" s="51"/>
      <c r="O17" s="40"/>
      <c r="P17" s="40"/>
      <c r="Q17" s="40"/>
      <c r="R17" s="40"/>
      <c r="S17" s="40"/>
      <c r="T17" s="40"/>
      <c r="U17" s="40"/>
      <c r="V17" s="40"/>
      <c r="W17" s="40"/>
      <c r="X17" s="46" t="s">
        <v>24</v>
      </c>
      <c r="Y17" s="46" t="s">
        <v>24</v>
      </c>
      <c r="Z17" s="46" t="s">
        <v>24</v>
      </c>
      <c r="AA17" s="46" t="s">
        <v>24</v>
      </c>
      <c r="AB17" s="49"/>
      <c r="AC17" s="46"/>
      <c r="AD17" s="46"/>
      <c r="AE17" s="46"/>
      <c r="AF17" s="48" t="s">
        <v>67</v>
      </c>
      <c r="AG17" s="48" t="s">
        <v>68</v>
      </c>
      <c r="AH17" s="40"/>
      <c r="AI17" s="38"/>
      <c r="AN17" s="50">
        <v>2</v>
      </c>
      <c r="AO17" s="42">
        <f t="shared" si="0"/>
        <v>30</v>
      </c>
      <c r="AP17" s="42">
        <v>24</v>
      </c>
      <c r="AQ17" s="42">
        <v>6</v>
      </c>
      <c r="AR17" s="43"/>
      <c r="AS17" s="42"/>
      <c r="AT17" s="44">
        <f t="shared" si="1"/>
        <v>0</v>
      </c>
    </row>
    <row r="18" spans="1:46" ht="15.75" x14ac:dyDescent="0.25">
      <c r="A18" s="46"/>
      <c r="B18" s="47" t="s">
        <v>8</v>
      </c>
      <c r="C18" s="47" t="s">
        <v>9</v>
      </c>
      <c r="D18" s="48">
        <v>2</v>
      </c>
      <c r="E18" s="48" t="s">
        <v>25</v>
      </c>
      <c r="F18" s="48"/>
      <c r="G18" s="48"/>
      <c r="I18" s="40" t="s">
        <v>74</v>
      </c>
      <c r="J18" s="40" t="s">
        <v>66</v>
      </c>
      <c r="K18" s="40" t="s">
        <v>36</v>
      </c>
      <c r="L18" s="40"/>
      <c r="M18" s="51" t="s">
        <v>27</v>
      </c>
      <c r="N18" s="51"/>
      <c r="O18" s="40"/>
      <c r="P18" s="40"/>
      <c r="Q18" s="40"/>
      <c r="R18" s="40"/>
      <c r="S18" s="40"/>
      <c r="T18" s="40"/>
      <c r="U18" s="40"/>
      <c r="V18" s="40"/>
      <c r="W18" s="40"/>
      <c r="X18" s="46" t="s">
        <v>24</v>
      </c>
      <c r="Y18" s="46" t="s">
        <v>24</v>
      </c>
      <c r="Z18" s="46"/>
      <c r="AA18" s="46"/>
      <c r="AB18" s="49"/>
      <c r="AC18" s="46"/>
      <c r="AD18" s="46"/>
      <c r="AE18" s="46"/>
      <c r="AF18" s="48" t="s">
        <v>67</v>
      </c>
      <c r="AG18" s="48" t="s">
        <v>68</v>
      </c>
      <c r="AH18" s="40"/>
      <c r="AI18" s="38"/>
      <c r="AN18" s="50">
        <v>2</v>
      </c>
      <c r="AO18" s="42">
        <f t="shared" si="0"/>
        <v>30</v>
      </c>
      <c r="AP18" s="42">
        <v>24</v>
      </c>
      <c r="AQ18" s="42">
        <v>6</v>
      </c>
      <c r="AR18" s="43"/>
      <c r="AS18" s="42"/>
      <c r="AT18" s="44">
        <f t="shared" si="1"/>
        <v>0</v>
      </c>
    </row>
    <row r="19" spans="1:46" ht="15.75" x14ac:dyDescent="0.25">
      <c r="B19" s="47" t="s">
        <v>12</v>
      </c>
      <c r="C19" s="47" t="s">
        <v>13</v>
      </c>
      <c r="D19" s="48">
        <v>4</v>
      </c>
      <c r="E19" s="48" t="s">
        <v>25</v>
      </c>
      <c r="F19" s="48"/>
      <c r="G19" s="48"/>
      <c r="I19" s="40" t="s">
        <v>74</v>
      </c>
      <c r="J19" s="48" t="s">
        <v>66</v>
      </c>
      <c r="K19" s="40" t="s">
        <v>36</v>
      </c>
      <c r="L19" s="40"/>
      <c r="M19" s="51" t="s">
        <v>27</v>
      </c>
      <c r="N19" s="51"/>
      <c r="O19" s="40"/>
      <c r="P19" s="40"/>
      <c r="Q19" s="40"/>
      <c r="R19" s="40"/>
      <c r="S19" s="40"/>
      <c r="T19" s="40"/>
      <c r="U19" s="40"/>
      <c r="V19" s="40"/>
      <c r="W19" s="40"/>
      <c r="X19" s="46" t="s">
        <v>24</v>
      </c>
      <c r="Y19" s="46" t="s">
        <v>24</v>
      </c>
      <c r="Z19" s="46" t="s">
        <v>24</v>
      </c>
      <c r="AA19" s="46"/>
      <c r="AB19" s="49"/>
      <c r="AC19" s="46"/>
      <c r="AD19" s="46"/>
      <c r="AE19" s="46"/>
      <c r="AF19" s="48" t="s">
        <v>67</v>
      </c>
      <c r="AG19" s="48" t="s">
        <v>68</v>
      </c>
      <c r="AI19" s="38"/>
      <c r="AN19" s="44">
        <v>1</v>
      </c>
      <c r="AO19" s="42">
        <f t="shared" si="0"/>
        <v>15</v>
      </c>
      <c r="AP19" s="42">
        <v>2</v>
      </c>
      <c r="AQ19" s="42">
        <v>12</v>
      </c>
      <c r="AR19" s="43"/>
      <c r="AS19" s="42"/>
      <c r="AT19" s="44">
        <f t="shared" si="1"/>
        <v>1</v>
      </c>
    </row>
    <row r="20" spans="1:46" ht="15.75" x14ac:dyDescent="0.25">
      <c r="B20" s="47" t="s">
        <v>6</v>
      </c>
      <c r="C20" s="47" t="s">
        <v>7</v>
      </c>
      <c r="D20" s="48">
        <v>4</v>
      </c>
      <c r="E20" s="48" t="s">
        <v>25</v>
      </c>
      <c r="F20" s="48"/>
      <c r="G20" s="48"/>
      <c r="I20" s="40">
        <v>505</v>
      </c>
      <c r="J20" s="40" t="s">
        <v>66</v>
      </c>
      <c r="K20" s="40" t="s">
        <v>34</v>
      </c>
      <c r="L20" s="40"/>
      <c r="M20" s="51" t="s">
        <v>76</v>
      </c>
      <c r="N20" s="51"/>
      <c r="O20" s="40"/>
      <c r="P20" s="40"/>
      <c r="Q20" s="40"/>
      <c r="R20" s="40"/>
      <c r="S20" s="40"/>
      <c r="T20" s="40"/>
      <c r="U20" s="40"/>
      <c r="V20" s="40"/>
      <c r="W20" s="40"/>
      <c r="X20" s="46" t="s">
        <v>24</v>
      </c>
      <c r="Y20" s="46" t="s">
        <v>24</v>
      </c>
      <c r="Z20" s="46" t="s">
        <v>24</v>
      </c>
      <c r="AA20" s="46" t="s">
        <v>24</v>
      </c>
      <c r="AB20" s="49" t="s">
        <v>24</v>
      </c>
      <c r="AC20" s="46"/>
      <c r="AD20" s="46"/>
      <c r="AE20" s="46"/>
      <c r="AF20" s="48" t="s">
        <v>67</v>
      </c>
      <c r="AG20" s="48" t="s">
        <v>68</v>
      </c>
      <c r="AI20" s="38"/>
      <c r="AN20" s="50">
        <v>3</v>
      </c>
      <c r="AO20" s="42">
        <f t="shared" si="0"/>
        <v>45</v>
      </c>
      <c r="AP20" s="42">
        <v>36</v>
      </c>
      <c r="AQ20" s="42">
        <v>8</v>
      </c>
      <c r="AR20" s="43"/>
      <c r="AS20" s="42"/>
      <c r="AT20" s="44">
        <f>AO20-AP20-AQ20-AR20-AS20</f>
        <v>1</v>
      </c>
    </row>
    <row r="21" spans="1:46" ht="15.75" x14ac:dyDescent="0.25">
      <c r="B21" s="47" t="s">
        <v>6</v>
      </c>
      <c r="C21" s="47" t="s">
        <v>7</v>
      </c>
      <c r="D21" s="48">
        <v>5</v>
      </c>
      <c r="E21" s="48" t="s">
        <v>25</v>
      </c>
      <c r="F21" s="48"/>
      <c r="G21" s="48"/>
      <c r="I21" s="40">
        <v>505</v>
      </c>
      <c r="J21" s="40" t="s">
        <v>66</v>
      </c>
      <c r="K21" s="40" t="s">
        <v>34</v>
      </c>
      <c r="L21" s="40"/>
      <c r="M21" s="51" t="s">
        <v>76</v>
      </c>
      <c r="N21" s="51"/>
      <c r="O21" s="40"/>
      <c r="P21" s="40"/>
      <c r="Q21" s="40"/>
      <c r="R21" s="40"/>
      <c r="S21" s="40"/>
      <c r="T21" s="40"/>
      <c r="U21" s="40"/>
      <c r="V21" s="40"/>
      <c r="W21" s="40"/>
      <c r="X21" s="46" t="s">
        <v>24</v>
      </c>
      <c r="Y21" s="46" t="s">
        <v>24</v>
      </c>
      <c r="Z21" s="46" t="s">
        <v>24</v>
      </c>
      <c r="AA21" s="46" t="s">
        <v>24</v>
      </c>
      <c r="AB21" s="49"/>
      <c r="AC21" s="46"/>
      <c r="AD21" s="46"/>
      <c r="AE21" s="46"/>
      <c r="AF21" s="48" t="s">
        <v>67</v>
      </c>
      <c r="AG21" s="48" t="s">
        <v>68</v>
      </c>
      <c r="AI21" s="38"/>
      <c r="AN21" s="50">
        <v>3</v>
      </c>
      <c r="AO21" s="42">
        <f t="shared" si="0"/>
        <v>45</v>
      </c>
      <c r="AP21" s="42">
        <v>36</v>
      </c>
      <c r="AQ21" s="42">
        <v>8</v>
      </c>
      <c r="AR21" s="43"/>
      <c r="AS21" s="42"/>
      <c r="AT21" s="44">
        <f>AO21-AP21-AQ21-AR21-AS21</f>
        <v>1</v>
      </c>
    </row>
    <row r="22" spans="1:46" ht="15.75" x14ac:dyDescent="0.25">
      <c r="B22" s="47" t="s">
        <v>0</v>
      </c>
      <c r="C22" s="47" t="s">
        <v>1</v>
      </c>
      <c r="D22" s="48">
        <v>7</v>
      </c>
      <c r="E22" s="48" t="s">
        <v>25</v>
      </c>
      <c r="F22" s="48"/>
      <c r="G22" s="40"/>
      <c r="I22" s="48">
        <v>503</v>
      </c>
      <c r="J22" s="48" t="s">
        <v>66</v>
      </c>
      <c r="K22" s="40" t="s">
        <v>34</v>
      </c>
      <c r="L22" s="40"/>
      <c r="M22" s="51" t="s">
        <v>28</v>
      </c>
      <c r="N22" s="51"/>
      <c r="O22" s="40"/>
      <c r="P22" s="40"/>
      <c r="Q22" s="40"/>
      <c r="R22" s="40"/>
      <c r="S22" s="40"/>
      <c r="T22" s="40"/>
      <c r="U22" s="40"/>
      <c r="V22" s="40"/>
      <c r="W22" s="40"/>
      <c r="X22" s="46" t="s">
        <v>24</v>
      </c>
      <c r="Y22" s="46" t="s">
        <v>24</v>
      </c>
      <c r="Z22" s="46" t="s">
        <v>24</v>
      </c>
      <c r="AA22" s="46" t="s">
        <v>24</v>
      </c>
      <c r="AB22" s="49" t="s">
        <v>24</v>
      </c>
      <c r="AC22" s="46"/>
      <c r="AD22" s="46"/>
      <c r="AE22" s="46"/>
      <c r="AF22" s="48" t="s">
        <v>67</v>
      </c>
      <c r="AG22" s="48" t="s">
        <v>69</v>
      </c>
      <c r="AI22" s="38"/>
      <c r="AN22" s="50">
        <v>3</v>
      </c>
      <c r="AO22" s="42">
        <f t="shared" si="0"/>
        <v>45</v>
      </c>
      <c r="AP22" s="44">
        <v>34</v>
      </c>
      <c r="AQ22" s="44">
        <v>8</v>
      </c>
      <c r="AR22" s="43"/>
      <c r="AS22" s="44">
        <v>3</v>
      </c>
      <c r="AT22" s="44">
        <f t="shared" ref="AT22:AT23" si="2">AO22-AP22-AQ22-AR22-AS22</f>
        <v>0</v>
      </c>
    </row>
    <row r="23" spans="1:46" ht="15.75" x14ac:dyDescent="0.25">
      <c r="B23" s="47" t="s">
        <v>0</v>
      </c>
      <c r="C23" s="47" t="s">
        <v>1</v>
      </c>
      <c r="D23" s="48">
        <v>6</v>
      </c>
      <c r="E23" s="48" t="s">
        <v>25</v>
      </c>
      <c r="F23" s="48"/>
      <c r="G23" s="40"/>
      <c r="I23" s="48">
        <v>503</v>
      </c>
      <c r="J23" s="48" t="s">
        <v>66</v>
      </c>
      <c r="K23" s="40" t="s">
        <v>34</v>
      </c>
      <c r="L23" s="40"/>
      <c r="M23" s="51" t="s">
        <v>28</v>
      </c>
      <c r="N23" s="51"/>
      <c r="O23" s="40"/>
      <c r="P23" s="40"/>
      <c r="Q23" s="40"/>
      <c r="R23" s="40"/>
      <c r="S23" s="40"/>
      <c r="T23" s="40"/>
      <c r="U23" s="40"/>
      <c r="V23" s="40"/>
      <c r="W23" s="40"/>
      <c r="X23" s="46"/>
      <c r="Y23" s="46" t="s">
        <v>24</v>
      </c>
      <c r="Z23" s="46" t="s">
        <v>24</v>
      </c>
      <c r="AA23" s="46" t="s">
        <v>24</v>
      </c>
      <c r="AB23" s="49" t="s">
        <v>24</v>
      </c>
      <c r="AC23" s="46"/>
      <c r="AD23" s="46"/>
      <c r="AE23" s="46"/>
      <c r="AF23" s="48" t="s">
        <v>67</v>
      </c>
      <c r="AG23" s="48" t="s">
        <v>69</v>
      </c>
      <c r="AI23" s="38"/>
      <c r="AN23" s="50">
        <v>3</v>
      </c>
      <c r="AO23" s="42">
        <f t="shared" si="0"/>
        <v>45</v>
      </c>
      <c r="AP23" s="44">
        <v>34</v>
      </c>
      <c r="AQ23" s="44">
        <v>8</v>
      </c>
      <c r="AR23" s="43"/>
      <c r="AS23" s="44">
        <v>3</v>
      </c>
      <c r="AT23" s="44">
        <f t="shared" si="2"/>
        <v>0</v>
      </c>
    </row>
    <row r="24" spans="1:46" ht="15.75" x14ac:dyDescent="0.25">
      <c r="B24" s="47" t="s">
        <v>40</v>
      </c>
      <c r="C24" s="47" t="s">
        <v>41</v>
      </c>
      <c r="D24" s="48">
        <v>2</v>
      </c>
      <c r="E24" s="48" t="s">
        <v>23</v>
      </c>
      <c r="F24" s="48"/>
      <c r="G24" s="48"/>
      <c r="I24" s="40" t="s">
        <v>74</v>
      </c>
      <c r="J24" s="48" t="s">
        <v>66</v>
      </c>
      <c r="K24" s="40" t="s">
        <v>36</v>
      </c>
      <c r="L24" s="40"/>
      <c r="M24" s="51" t="s">
        <v>76</v>
      </c>
      <c r="N24" s="51"/>
      <c r="O24" s="40"/>
      <c r="P24" s="40"/>
      <c r="Q24" s="40"/>
      <c r="R24" s="40"/>
      <c r="S24" s="40"/>
      <c r="T24" s="40"/>
      <c r="U24" s="40"/>
      <c r="V24" s="40"/>
      <c r="W24" s="40"/>
      <c r="X24" s="46" t="s">
        <v>24</v>
      </c>
      <c r="Y24" s="46" t="s">
        <v>24</v>
      </c>
      <c r="Z24" s="46" t="s">
        <v>24</v>
      </c>
      <c r="AA24" s="46" t="s">
        <v>24</v>
      </c>
      <c r="AB24" s="49" t="s">
        <v>24</v>
      </c>
      <c r="AC24" s="46"/>
      <c r="AD24" s="46"/>
      <c r="AE24" s="46"/>
      <c r="AF24" s="48" t="s">
        <v>67</v>
      </c>
      <c r="AG24" s="48" t="s">
        <v>68</v>
      </c>
      <c r="AI24" s="38"/>
      <c r="AN24" s="44">
        <v>3</v>
      </c>
      <c r="AO24" s="42">
        <f t="shared" si="0"/>
        <v>45</v>
      </c>
      <c r="AP24" s="42">
        <v>8</v>
      </c>
      <c r="AQ24" s="42">
        <v>37</v>
      </c>
      <c r="AR24" s="43"/>
      <c r="AS24" s="42"/>
      <c r="AT24" s="44">
        <f>AO24-AP24-AQ24-AR24-AS24</f>
        <v>0</v>
      </c>
    </row>
    <row r="25" spans="1:46" ht="15.75" x14ac:dyDescent="0.25">
      <c r="B25" s="47" t="s">
        <v>40</v>
      </c>
      <c r="C25" s="47" t="s">
        <v>41</v>
      </c>
      <c r="D25" s="48">
        <v>3</v>
      </c>
      <c r="E25" s="48" t="s">
        <v>23</v>
      </c>
      <c r="F25" s="48"/>
      <c r="G25" s="48"/>
      <c r="I25" s="40" t="s">
        <v>74</v>
      </c>
      <c r="J25" s="48" t="s">
        <v>66</v>
      </c>
      <c r="K25" s="40" t="s">
        <v>36</v>
      </c>
      <c r="L25" s="40"/>
      <c r="M25" s="51" t="s">
        <v>76</v>
      </c>
      <c r="N25" s="51"/>
      <c r="O25" s="40"/>
      <c r="P25" s="40"/>
      <c r="Q25" s="40"/>
      <c r="R25" s="40"/>
      <c r="S25" s="40"/>
      <c r="T25" s="40"/>
      <c r="U25" s="40"/>
      <c r="V25" s="40"/>
      <c r="W25" s="40"/>
      <c r="X25" s="46" t="s">
        <v>24</v>
      </c>
      <c r="Y25" s="46" t="s">
        <v>24</v>
      </c>
      <c r="Z25" s="46" t="s">
        <v>24</v>
      </c>
      <c r="AA25" s="46" t="s">
        <v>24</v>
      </c>
      <c r="AB25" s="49"/>
      <c r="AC25" s="46"/>
      <c r="AD25" s="46"/>
      <c r="AE25" s="46"/>
      <c r="AF25" s="48" t="s">
        <v>67</v>
      </c>
      <c r="AG25" s="48" t="s">
        <v>68</v>
      </c>
      <c r="AI25" s="38"/>
      <c r="AN25" s="44">
        <v>3</v>
      </c>
      <c r="AO25" s="42">
        <f t="shared" si="0"/>
        <v>45</v>
      </c>
      <c r="AP25" s="42">
        <v>8</v>
      </c>
      <c r="AQ25" s="42">
        <v>37</v>
      </c>
      <c r="AR25" s="43"/>
      <c r="AS25" s="42"/>
      <c r="AT25" s="44">
        <f>AO25-AP25-AQ25-AR25-AS25</f>
        <v>0</v>
      </c>
    </row>
    <row r="26" spans="1:46" ht="15.75" x14ac:dyDescent="0.25">
      <c r="B26" s="47" t="s">
        <v>10</v>
      </c>
      <c r="C26" s="47" t="s">
        <v>11</v>
      </c>
      <c r="D26" s="48">
        <v>6</v>
      </c>
      <c r="E26" s="48" t="s">
        <v>23</v>
      </c>
      <c r="F26" s="48"/>
      <c r="G26" s="48"/>
      <c r="I26" s="40" t="s">
        <v>74</v>
      </c>
      <c r="J26" s="48" t="s">
        <v>66</v>
      </c>
      <c r="K26" s="40" t="s">
        <v>35</v>
      </c>
      <c r="L26" s="40"/>
      <c r="M26" s="51" t="s">
        <v>26</v>
      </c>
      <c r="N26" s="51"/>
      <c r="O26" s="40"/>
      <c r="X26" s="46" t="s">
        <v>24</v>
      </c>
      <c r="Y26" s="46" t="s">
        <v>24</v>
      </c>
      <c r="Z26" s="46" t="s">
        <v>24</v>
      </c>
      <c r="AA26" s="46" t="s">
        <v>24</v>
      </c>
      <c r="AB26" s="49" t="s">
        <v>24</v>
      </c>
      <c r="AC26" s="46"/>
      <c r="AD26" s="46"/>
      <c r="AE26" s="46"/>
      <c r="AF26" s="48" t="s">
        <v>67</v>
      </c>
      <c r="AG26" s="48" t="s">
        <v>70</v>
      </c>
      <c r="AI26" s="38"/>
      <c r="AN26" s="50">
        <v>3</v>
      </c>
      <c r="AO26" s="42">
        <f t="shared" si="0"/>
        <v>45</v>
      </c>
      <c r="AP26" s="44">
        <v>30</v>
      </c>
      <c r="AQ26" s="44">
        <v>2</v>
      </c>
      <c r="AR26" s="43">
        <v>6</v>
      </c>
      <c r="AS26" s="44">
        <v>6</v>
      </c>
      <c r="AT26" s="44">
        <f t="shared" ref="AT26:AT27" si="3">AO26-AP26-AQ26-AR26-AS26</f>
        <v>1</v>
      </c>
    </row>
    <row r="27" spans="1:46" ht="15.75" x14ac:dyDescent="0.25">
      <c r="B27" s="47" t="s">
        <v>10</v>
      </c>
      <c r="C27" s="47" t="s">
        <v>11</v>
      </c>
      <c r="D27" s="48">
        <v>7</v>
      </c>
      <c r="E27" s="48" t="s">
        <v>23</v>
      </c>
      <c r="F27" s="48"/>
      <c r="G27" s="48"/>
      <c r="I27" s="40" t="s">
        <v>74</v>
      </c>
      <c r="J27" s="48" t="s">
        <v>66</v>
      </c>
      <c r="K27" s="40" t="s">
        <v>35</v>
      </c>
      <c r="L27" s="40"/>
      <c r="M27" s="51" t="s">
        <v>26</v>
      </c>
      <c r="N27" s="51"/>
      <c r="O27" s="40"/>
      <c r="X27" s="46" t="s">
        <v>24</v>
      </c>
      <c r="Y27" s="46" t="s">
        <v>24</v>
      </c>
      <c r="Z27" s="46" t="s">
        <v>24</v>
      </c>
      <c r="AA27" s="46"/>
      <c r="AB27" s="49"/>
      <c r="AC27" s="46"/>
      <c r="AD27" s="46"/>
      <c r="AE27" s="46"/>
      <c r="AF27" s="48" t="s">
        <v>67</v>
      </c>
      <c r="AG27" s="48" t="s">
        <v>70</v>
      </c>
      <c r="AI27" s="38"/>
      <c r="AN27" s="50">
        <v>3</v>
      </c>
      <c r="AO27" s="42">
        <f t="shared" si="0"/>
        <v>45</v>
      </c>
      <c r="AP27" s="44">
        <v>30</v>
      </c>
      <c r="AQ27" s="44">
        <v>2</v>
      </c>
      <c r="AR27" s="43">
        <v>6</v>
      </c>
      <c r="AS27" s="44">
        <v>6</v>
      </c>
      <c r="AT27" s="44">
        <f t="shared" si="3"/>
        <v>1</v>
      </c>
    </row>
  </sheetData>
  <mergeCells count="34">
    <mergeCell ref="A4:AN4"/>
    <mergeCell ref="A9:A11"/>
    <mergeCell ref="B9:B11"/>
    <mergeCell ref="C9:C11"/>
    <mergeCell ref="L9:L11"/>
    <mergeCell ref="D9:D11"/>
    <mergeCell ref="E9:E11"/>
    <mergeCell ref="F9:F11"/>
    <mergeCell ref="G9:G11"/>
    <mergeCell ref="H9:H11"/>
    <mergeCell ref="I9:I11"/>
    <mergeCell ref="J9:J11"/>
    <mergeCell ref="K9:K11"/>
    <mergeCell ref="AL9:AL11"/>
    <mergeCell ref="M9:M11"/>
    <mergeCell ref="P9:S9"/>
    <mergeCell ref="T9:W9"/>
    <mergeCell ref="X9:AA9"/>
    <mergeCell ref="AB9:AE9"/>
    <mergeCell ref="AF9:AF11"/>
    <mergeCell ref="AG9:AG11"/>
    <mergeCell ref="AH9:AH11"/>
    <mergeCell ref="AI9:AI11"/>
    <mergeCell ref="AJ9:AJ11"/>
    <mergeCell ref="AK9:AK11"/>
    <mergeCell ref="AM9:AM11"/>
    <mergeCell ref="AN9:AN11"/>
    <mergeCell ref="AO9:AT9"/>
    <mergeCell ref="AO10:AO11"/>
    <mergeCell ref="AP10:AP11"/>
    <mergeCell ref="AQ10:AQ11"/>
    <mergeCell ref="AR10:AR11"/>
    <mergeCell ref="AS10:AS11"/>
    <mergeCell ref="AT10:AT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PHULUC_TKB_09_MON_BO_SUNG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2020-06-24T02:23:43Z</cp:lastPrinted>
  <dcterms:created xsi:type="dcterms:W3CDTF">2019-04-26T02:04:23Z</dcterms:created>
  <dcterms:modified xsi:type="dcterms:W3CDTF">2022-06-24T03:26:11Z</dcterms:modified>
</cp:coreProperties>
</file>