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 tabRatio="733"/>
  </bookViews>
  <sheets>
    <sheet name="TTDPT" sheetId="17" r:id="rId1"/>
    <sheet name="QTDN" sheetId="5" r:id="rId2"/>
    <sheet name="TMDT" sheetId="7" r:id="rId3"/>
    <sheet name="IMR" sheetId="6" r:id="rId4"/>
    <sheet name="PMR" sheetId="21" r:id="rId5"/>
    <sheet name="KT" sheetId="1" r:id="rId6"/>
  </sheets>
  <definedNames>
    <definedName name="_xlnm._FilterDatabase" localSheetId="3" hidden="1">IMR!$A$5:$N$119</definedName>
    <definedName name="_xlnm._FilterDatabase" localSheetId="5" hidden="1">KT!$A$5:$L$181</definedName>
    <definedName name="_xlnm._FilterDatabase" localSheetId="4" hidden="1">PMR!$A$5:$K$43</definedName>
    <definedName name="_xlnm._FilterDatabase" localSheetId="1" hidden="1">QTDN!$A$5:$K$56</definedName>
    <definedName name="_xlnm._FilterDatabase" localSheetId="2" hidden="1">TMDT!$A$5:$K$105</definedName>
    <definedName name="_xlnm._FilterDatabase" localSheetId="0" hidden="1">TTDPT!$A$5:$L$100</definedName>
    <definedName name="_xlnm.Print_Titles" localSheetId="5">KT!$A:$D,KT!$3:$4</definedName>
    <definedName name="_xlnm.Print_Titles" localSheetId="0">TTDPT!$A:$D,TTDPT!$3:$4</definedName>
  </definedNames>
  <calcPr calcId="162913"/>
</workbook>
</file>

<file path=xl/calcChain.xml><?xml version="1.0" encoding="utf-8"?>
<calcChain xmlns="http://schemas.openxmlformats.org/spreadsheetml/2006/main">
  <c r="K7" i="7" l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57" i="6"/>
  <c r="K15" i="6"/>
  <c r="K29" i="6"/>
  <c r="K20" i="6"/>
  <c r="K92" i="6"/>
  <c r="K32" i="6"/>
  <c r="K42" i="6"/>
  <c r="K66" i="6"/>
  <c r="K78" i="6"/>
  <c r="K44" i="6"/>
  <c r="K77" i="6"/>
  <c r="K19" i="6"/>
  <c r="K69" i="6"/>
  <c r="K8" i="6"/>
  <c r="K80" i="6"/>
  <c r="K16" i="6"/>
  <c r="K87" i="6"/>
  <c r="K35" i="6"/>
  <c r="K12" i="6"/>
  <c r="K21" i="6"/>
  <c r="K59" i="6"/>
  <c r="K72" i="6"/>
  <c r="K14" i="6"/>
  <c r="K46" i="6"/>
  <c r="K82" i="6"/>
  <c r="K6" i="6"/>
  <c r="K101" i="6"/>
  <c r="K85" i="6"/>
  <c r="K75" i="6"/>
  <c r="K81" i="6"/>
  <c r="K34" i="6"/>
  <c r="K40" i="6"/>
  <c r="K60" i="6"/>
  <c r="K64" i="6"/>
  <c r="K102" i="6"/>
  <c r="K107" i="6"/>
  <c r="K116" i="6"/>
  <c r="K13" i="6"/>
  <c r="K24" i="6"/>
  <c r="K63" i="6"/>
  <c r="K110" i="6"/>
  <c r="K45" i="6"/>
  <c r="K58" i="6"/>
  <c r="K97" i="6"/>
  <c r="K28" i="6"/>
  <c r="K94" i="6"/>
  <c r="K11" i="6"/>
  <c r="K30" i="6"/>
  <c r="K79" i="6"/>
  <c r="K74" i="6"/>
  <c r="K71" i="6"/>
  <c r="K36" i="6"/>
  <c r="K39" i="6"/>
  <c r="K84" i="6"/>
  <c r="K115" i="6"/>
  <c r="K38" i="6"/>
  <c r="K54" i="6"/>
  <c r="K76" i="6"/>
  <c r="K98" i="6"/>
  <c r="K50" i="6"/>
  <c r="K52" i="6"/>
  <c r="K103" i="6"/>
  <c r="K99" i="6"/>
  <c r="K41" i="6"/>
  <c r="K88" i="6"/>
  <c r="K90" i="6"/>
  <c r="K27" i="6"/>
  <c r="K70" i="6"/>
  <c r="K17" i="6"/>
  <c r="K56" i="6"/>
  <c r="K83" i="6"/>
  <c r="K117" i="6"/>
  <c r="K100" i="6"/>
  <c r="K113" i="6"/>
  <c r="K43" i="6"/>
  <c r="K109" i="6"/>
  <c r="K18" i="6"/>
  <c r="K65" i="6"/>
  <c r="K95" i="6"/>
  <c r="K111" i="6"/>
  <c r="K112" i="6"/>
  <c r="K55" i="6"/>
  <c r="K61" i="6"/>
  <c r="K10" i="6"/>
  <c r="K22" i="6"/>
  <c r="K108" i="6"/>
  <c r="K68" i="6"/>
  <c r="K48" i="6"/>
  <c r="K89" i="6"/>
  <c r="K25" i="6"/>
  <c r="K26" i="6"/>
  <c r="K37" i="6"/>
  <c r="K23" i="6"/>
  <c r="K73" i="6"/>
  <c r="K86" i="6"/>
  <c r="K33" i="6"/>
  <c r="K49" i="6"/>
  <c r="K62" i="6"/>
  <c r="K105" i="6"/>
  <c r="K53" i="6"/>
  <c r="K96" i="6"/>
  <c r="K51" i="6"/>
  <c r="K114" i="6"/>
  <c r="K67" i="6"/>
  <c r="K106" i="6"/>
  <c r="K118" i="6"/>
  <c r="K104" i="6"/>
  <c r="K9" i="6"/>
  <c r="K7" i="6"/>
  <c r="K93" i="6"/>
  <c r="K31" i="6"/>
  <c r="K91" i="6"/>
  <c r="K119" i="6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7" i="1"/>
  <c r="K15" i="1"/>
  <c r="K28" i="1"/>
  <c r="K29" i="1"/>
  <c r="K10" i="1"/>
  <c r="K12" i="1"/>
  <c r="K14" i="1"/>
  <c r="K18" i="1"/>
  <c r="K21" i="1"/>
  <c r="K22" i="1"/>
  <c r="K31" i="1"/>
  <c r="K36" i="1"/>
  <c r="K6" i="1"/>
  <c r="K7" i="1"/>
  <c r="K8" i="1"/>
  <c r="K11" i="1"/>
  <c r="K16" i="1"/>
  <c r="K20" i="1"/>
  <c r="K23" i="1"/>
  <c r="K25" i="1"/>
  <c r="K26" i="1"/>
  <c r="K30" i="1"/>
  <c r="K32" i="1"/>
  <c r="K33" i="1"/>
  <c r="K38" i="1"/>
  <c r="K41" i="1"/>
  <c r="K42" i="1"/>
  <c r="K43" i="1"/>
  <c r="K9" i="1"/>
  <c r="K13" i="1"/>
  <c r="K19" i="1"/>
  <c r="K24" i="1"/>
  <c r="K27" i="1"/>
  <c r="K34" i="1"/>
  <c r="K35" i="1"/>
  <c r="K39" i="1"/>
  <c r="K74" i="1"/>
  <c r="K44" i="1"/>
  <c r="K62" i="1"/>
  <c r="K66" i="1"/>
  <c r="K70" i="1"/>
  <c r="K71" i="1"/>
  <c r="K45" i="1"/>
  <c r="K47" i="1"/>
  <c r="K48" i="1"/>
  <c r="K51" i="1"/>
  <c r="K56" i="1"/>
  <c r="K61" i="1"/>
  <c r="K64" i="1"/>
  <c r="K78" i="1"/>
  <c r="K58" i="1"/>
  <c r="K46" i="1"/>
  <c r="K49" i="1"/>
  <c r="K52" i="1"/>
  <c r="K53" i="1"/>
  <c r="K54" i="1"/>
  <c r="K57" i="1"/>
  <c r="K59" i="1"/>
  <c r="K63" i="1"/>
  <c r="K68" i="1"/>
  <c r="K72" i="1"/>
  <c r="K73" i="1"/>
  <c r="K77" i="1"/>
  <c r="K80" i="1"/>
  <c r="K81" i="1"/>
  <c r="K82" i="1"/>
  <c r="K50" i="1"/>
  <c r="K55" i="1"/>
  <c r="K60" i="1"/>
  <c r="K65" i="1"/>
  <c r="K67" i="1"/>
  <c r="K69" i="1"/>
  <c r="K75" i="1"/>
  <c r="K76" i="1"/>
  <c r="K79" i="1"/>
  <c r="K88" i="1"/>
  <c r="K89" i="1"/>
  <c r="K93" i="1"/>
  <c r="K96" i="1"/>
  <c r="K84" i="1"/>
  <c r="K91" i="1"/>
  <c r="K95" i="1"/>
  <c r="K97" i="1"/>
  <c r="K90" i="1"/>
  <c r="K92" i="1"/>
  <c r="K83" i="1"/>
  <c r="K85" i="1"/>
  <c r="K86" i="1"/>
  <c r="K87" i="1"/>
  <c r="K94" i="1"/>
  <c r="K37" i="1"/>
  <c r="K13" i="21"/>
  <c r="K20" i="21"/>
  <c r="K19" i="21"/>
  <c r="K17" i="21"/>
  <c r="K23" i="21"/>
  <c r="K24" i="21"/>
  <c r="K25" i="21"/>
  <c r="K34" i="21"/>
  <c r="K42" i="21"/>
  <c r="K6" i="21"/>
  <c r="K11" i="21"/>
  <c r="K12" i="21"/>
  <c r="K14" i="21"/>
  <c r="K16" i="21"/>
  <c r="K22" i="21"/>
  <c r="K26" i="21"/>
  <c r="K27" i="21"/>
  <c r="K31" i="21"/>
  <c r="K32" i="21"/>
  <c r="K37" i="21"/>
  <c r="K38" i="21"/>
  <c r="K39" i="21"/>
  <c r="K43" i="21"/>
  <c r="K7" i="21"/>
  <c r="K8" i="21"/>
  <c r="K9" i="21"/>
  <c r="K10" i="21"/>
  <c r="K15" i="21"/>
  <c r="K18" i="21"/>
  <c r="K21" i="21"/>
  <c r="K28" i="21"/>
  <c r="K29" i="21"/>
  <c r="K30" i="21"/>
  <c r="K33" i="21"/>
  <c r="K36" i="21"/>
  <c r="K40" i="21"/>
  <c r="K41" i="21"/>
  <c r="K35" i="21"/>
  <c r="K47" i="6"/>
  <c r="K6" i="7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6" i="5"/>
  <c r="K24" i="17"/>
  <c r="K56" i="17"/>
  <c r="K20" i="17"/>
  <c r="K6" i="17"/>
  <c r="K47" i="17"/>
  <c r="K59" i="17"/>
  <c r="K25" i="17"/>
  <c r="K58" i="17"/>
  <c r="K7" i="17"/>
  <c r="K10" i="17"/>
  <c r="K26" i="17"/>
  <c r="K33" i="17"/>
  <c r="K40" i="17"/>
  <c r="K44" i="17"/>
  <c r="K55" i="17"/>
  <c r="K9" i="17"/>
  <c r="K8" i="17"/>
  <c r="K17" i="17"/>
  <c r="K23" i="17"/>
  <c r="K22" i="17"/>
  <c r="K35" i="17"/>
  <c r="K38" i="17"/>
  <c r="K37" i="17"/>
  <c r="K45" i="17"/>
  <c r="K49" i="17"/>
  <c r="K52" i="17"/>
  <c r="K61" i="17"/>
  <c r="K63" i="17"/>
  <c r="K51" i="17"/>
  <c r="K43" i="17"/>
  <c r="K39" i="17"/>
  <c r="K53" i="17"/>
  <c r="K57" i="17"/>
  <c r="K62" i="17"/>
  <c r="K30" i="17"/>
  <c r="K60" i="17"/>
  <c r="K12" i="17"/>
  <c r="K28" i="17"/>
  <c r="K31" i="17"/>
  <c r="K32" i="17"/>
  <c r="K54" i="17"/>
  <c r="K42" i="17"/>
  <c r="K48" i="17"/>
  <c r="K19" i="17"/>
  <c r="K50" i="17"/>
  <c r="K16" i="17"/>
  <c r="K14" i="17"/>
  <c r="K29" i="17"/>
  <c r="K36" i="17"/>
  <c r="K13" i="17"/>
  <c r="K15" i="17"/>
  <c r="K21" i="17"/>
  <c r="K27" i="17"/>
  <c r="K34" i="17"/>
  <c r="K41" i="17"/>
  <c r="K46" i="17"/>
  <c r="K18" i="17"/>
  <c r="K11" i="17"/>
</calcChain>
</file>

<file path=xl/sharedStrings.xml><?xml version="1.0" encoding="utf-8"?>
<sst xmlns="http://schemas.openxmlformats.org/spreadsheetml/2006/main" count="4170" uniqueCount="1479">
  <si>
    <t>MH039</t>
  </si>
  <si>
    <t>MH040</t>
  </si>
  <si>
    <t>MH042</t>
  </si>
  <si>
    <t>Mã SV</t>
  </si>
  <si>
    <t>Họ lót</t>
  </si>
  <si>
    <t>Tên</t>
  </si>
  <si>
    <t>Ngày sinh</t>
  </si>
  <si>
    <t>Lớp</t>
  </si>
  <si>
    <t>Thực tập tốt nghiệp (FIA1428)</t>
  </si>
  <si>
    <t>Tổng số tín chỉ</t>
  </si>
  <si>
    <t>Điểm trung bình</t>
  </si>
  <si>
    <t/>
  </si>
  <si>
    <t>4</t>
  </si>
  <si>
    <t>Dung</t>
  </si>
  <si>
    <t>Lê Thị</t>
  </si>
  <si>
    <t>Hiền</t>
  </si>
  <si>
    <t>Hà</t>
  </si>
  <si>
    <t>Trần Thị</t>
  </si>
  <si>
    <t>Quỳnh</t>
  </si>
  <si>
    <t>Vũ Thị</t>
  </si>
  <si>
    <t>Dương</t>
  </si>
  <si>
    <t>Bùi Thị</t>
  </si>
  <si>
    <t>Huyền</t>
  </si>
  <si>
    <t>Nguyễn Thu</t>
  </si>
  <si>
    <t>Trang</t>
  </si>
  <si>
    <t>Nguyễn Thị</t>
  </si>
  <si>
    <t>ánh</t>
  </si>
  <si>
    <t>Anh</t>
  </si>
  <si>
    <t>Nguyễn Thị Hồng</t>
  </si>
  <si>
    <t>Phương</t>
  </si>
  <si>
    <t>Hương</t>
  </si>
  <si>
    <t>Linh</t>
  </si>
  <si>
    <t>Yến</t>
  </si>
  <si>
    <t>Nguyễn Huyền</t>
  </si>
  <si>
    <t>Hằng</t>
  </si>
  <si>
    <t>Oanh</t>
  </si>
  <si>
    <t>Vân</t>
  </si>
  <si>
    <t>Phạm Thị Ngọc</t>
  </si>
  <si>
    <t>Nguyễn Thị Mỹ</t>
  </si>
  <si>
    <t>Hạnh</t>
  </si>
  <si>
    <t>Phạm Thị</t>
  </si>
  <si>
    <t>Lê Thị Thu</t>
  </si>
  <si>
    <t>Mai</t>
  </si>
  <si>
    <t>Ly</t>
  </si>
  <si>
    <t>Thương</t>
  </si>
  <si>
    <t>Ngọc</t>
  </si>
  <si>
    <t>Thu</t>
  </si>
  <si>
    <t>Hường</t>
  </si>
  <si>
    <t>Nhung</t>
  </si>
  <si>
    <t>Ngân</t>
  </si>
  <si>
    <t>Nguyễn Huy</t>
  </si>
  <si>
    <t>Hoàng</t>
  </si>
  <si>
    <t>Phùng Thị</t>
  </si>
  <si>
    <t>Nguyễn Thị Bích</t>
  </si>
  <si>
    <t>Thảo</t>
  </si>
  <si>
    <t>Giang</t>
  </si>
  <si>
    <t>Hòa</t>
  </si>
  <si>
    <t>Đỗ Thị</t>
  </si>
  <si>
    <t>Nguyễn Thị Thu</t>
  </si>
  <si>
    <t>Thư</t>
  </si>
  <si>
    <t>Cao Thị</t>
  </si>
  <si>
    <t>Trần Thị Vân</t>
  </si>
  <si>
    <t>Huệ</t>
  </si>
  <si>
    <t>Lam</t>
  </si>
  <si>
    <t>Nguyễn Như</t>
  </si>
  <si>
    <t>Bùi Thị Thu</t>
  </si>
  <si>
    <t>Hoa</t>
  </si>
  <si>
    <t>Minh</t>
  </si>
  <si>
    <t>Thủy</t>
  </si>
  <si>
    <t>Nguyễn Thị Phương</t>
  </si>
  <si>
    <t>Uyên</t>
  </si>
  <si>
    <t>Hoàng Thị</t>
  </si>
  <si>
    <t>Họ</t>
  </si>
  <si>
    <t>Mã lớp</t>
  </si>
  <si>
    <t>STT</t>
  </si>
  <si>
    <t>Thực tập (BSA1443)</t>
  </si>
  <si>
    <t>Nguyễn Hải</t>
  </si>
  <si>
    <t>Nguyễn Ngọc</t>
  </si>
  <si>
    <t>Trần Đức</t>
  </si>
  <si>
    <t>Bình</t>
  </si>
  <si>
    <t>Hiếu</t>
  </si>
  <si>
    <t>Nguyễn Phương</t>
  </si>
  <si>
    <t>Thùy</t>
  </si>
  <si>
    <t>Nguyễn Thị Hà</t>
  </si>
  <si>
    <t>Nguyễn Thị Hương</t>
  </si>
  <si>
    <t>Nguyệt</t>
  </si>
  <si>
    <t>Hoài</t>
  </si>
  <si>
    <t>Hồng</t>
  </si>
  <si>
    <t>Thực tập (EPT1415)</t>
  </si>
  <si>
    <t>Trinh</t>
  </si>
  <si>
    <t>Lê Thu</t>
  </si>
  <si>
    <t>Ngô Thị</t>
  </si>
  <si>
    <t>Liên</t>
  </si>
  <si>
    <t>Hoàng Hồng</t>
  </si>
  <si>
    <t>Phượng</t>
  </si>
  <si>
    <t>Trà</t>
  </si>
  <si>
    <t>Mai Thị</t>
  </si>
  <si>
    <t>Nguyễn Trọng</t>
  </si>
  <si>
    <t>Đặng Thị Thúy</t>
  </si>
  <si>
    <t>Trần Thị Thu</t>
  </si>
  <si>
    <t>Chi</t>
  </si>
  <si>
    <t>03/09/1998</t>
  </si>
  <si>
    <t>02/05/1998</t>
  </si>
  <si>
    <t>Dũng</t>
  </si>
  <si>
    <t>Thịnh</t>
  </si>
  <si>
    <t>Tuấn</t>
  </si>
  <si>
    <t>Nguyễn Đình</t>
  </si>
  <si>
    <t>07/12/1998</t>
  </si>
  <si>
    <t>Trung</t>
  </si>
  <si>
    <t>Mạnh</t>
  </si>
  <si>
    <t>Trần Thanh</t>
  </si>
  <si>
    <t>Duy</t>
  </si>
  <si>
    <t>Đoàn Thị Thu</t>
  </si>
  <si>
    <t>Trần Thị Khánh</t>
  </si>
  <si>
    <t>Loan</t>
  </si>
  <si>
    <t>Nguyễn Thị Thùy</t>
  </si>
  <si>
    <t>Mơ</t>
  </si>
  <si>
    <t>18/07/1998</t>
  </si>
  <si>
    <t>Tạ Thị</t>
  </si>
  <si>
    <t>Lâm Thị</t>
  </si>
  <si>
    <t>Đỗ Ngọc</t>
  </si>
  <si>
    <t>Phạm Thu</t>
  </si>
  <si>
    <t>Nguyễn Thị Minh</t>
  </si>
  <si>
    <t>Nguyễn Thị Thúy</t>
  </si>
  <si>
    <t>20/06/1998</t>
  </si>
  <si>
    <t>Trần Thị Mỹ</t>
  </si>
  <si>
    <t>Lê Thị Như</t>
  </si>
  <si>
    <t>Ghi chú</t>
  </si>
  <si>
    <t>Số tín chỉ nợ</t>
  </si>
  <si>
    <t>BẢNG KẾT QUẢ HỌC TẬP - KHÓA 2017, NGÀNH KẾ TOÁN</t>
  </si>
  <si>
    <t>B17DCKT001</t>
  </si>
  <si>
    <t>Bùi Thị Lan</t>
  </si>
  <si>
    <t>08/05/1999</t>
  </si>
  <si>
    <t>B17DCKT005</t>
  </si>
  <si>
    <t>Lê Thị Phương</t>
  </si>
  <si>
    <t>09/06/1999</t>
  </si>
  <si>
    <t>B17DCKT009</t>
  </si>
  <si>
    <t>30/09/1999</t>
  </si>
  <si>
    <t>B17DCKT013</t>
  </si>
  <si>
    <t>Đào Thị</t>
  </si>
  <si>
    <t>27/05/1999</t>
  </si>
  <si>
    <t>B17DCKT017</t>
  </si>
  <si>
    <t>20/07/1999</t>
  </si>
  <si>
    <t>B17DCKT021</t>
  </si>
  <si>
    <t>Dương Thị Linh</t>
  </si>
  <si>
    <t>12/12/1999</t>
  </si>
  <si>
    <t>B17DCKT025</t>
  </si>
  <si>
    <t>Phạm Tiến</t>
  </si>
  <si>
    <t>01/04/1999</t>
  </si>
  <si>
    <t>B17DCKT029</t>
  </si>
  <si>
    <t>Đinh Quang</t>
  </si>
  <si>
    <t>23/05/1999</t>
  </si>
  <si>
    <t>B17DCKT033</t>
  </si>
  <si>
    <t>12/02/1999</t>
  </si>
  <si>
    <t>B17DCKT041</t>
  </si>
  <si>
    <t>Lê Nguyên</t>
  </si>
  <si>
    <t>03/11/1999</t>
  </si>
  <si>
    <t>B17DCKT037</t>
  </si>
  <si>
    <t>Phạm Thúy</t>
  </si>
  <si>
    <t>31/12/1999</t>
  </si>
  <si>
    <t>B17DCKT045</t>
  </si>
  <si>
    <t>30/03/1999</t>
  </si>
  <si>
    <t>B17DCKT049</t>
  </si>
  <si>
    <t>03/07/1999</t>
  </si>
  <si>
    <t>B17DCKT053</t>
  </si>
  <si>
    <t>Lê Thị Ninh</t>
  </si>
  <si>
    <t>16/05/1999</t>
  </si>
  <si>
    <t>B17DCKT057</t>
  </si>
  <si>
    <t>09/12/1999</t>
  </si>
  <si>
    <t>B17DCKT061</t>
  </si>
  <si>
    <t>13/01/1999</t>
  </si>
  <si>
    <t>B17DCKT073</t>
  </si>
  <si>
    <t>25/06/1999</t>
  </si>
  <si>
    <t>B17DCKT065</t>
  </si>
  <si>
    <t>07/11/1999</t>
  </si>
  <si>
    <t>B17DCKT069</t>
  </si>
  <si>
    <t>Võ Thị</t>
  </si>
  <si>
    <t>20/04/1997</t>
  </si>
  <si>
    <t>B17DCKT077</t>
  </si>
  <si>
    <t>Vũ Thị Ngọc</t>
  </si>
  <si>
    <t>11/11/1999</t>
  </si>
  <si>
    <t>B17DCKT081</t>
  </si>
  <si>
    <t>Đào Thị Thùy</t>
  </si>
  <si>
    <t>15/02/1999</t>
  </si>
  <si>
    <t>B17DCKT085</t>
  </si>
  <si>
    <t>Nguyễn Thị Mai</t>
  </si>
  <si>
    <t>28/02/1999</t>
  </si>
  <si>
    <t>B17DCKT093</t>
  </si>
  <si>
    <t>16/04/1999</t>
  </si>
  <si>
    <t>B17DCKT097</t>
  </si>
  <si>
    <t>Vũ Thị Thùy</t>
  </si>
  <si>
    <t>13/12/1999</t>
  </si>
  <si>
    <t>B17DCKT101</t>
  </si>
  <si>
    <t>01/08/1999</t>
  </si>
  <si>
    <t>B17DCKT105</t>
  </si>
  <si>
    <t>Phùng Thị Hương</t>
  </si>
  <si>
    <t>08/09/1999</t>
  </si>
  <si>
    <t>B17DCKT109</t>
  </si>
  <si>
    <t>02/05/1999</t>
  </si>
  <si>
    <t>B17DCKT113</t>
  </si>
  <si>
    <t>Nguyễn Thị Trà</t>
  </si>
  <si>
    <t>My</t>
  </si>
  <si>
    <t>14/12/1999</t>
  </si>
  <si>
    <t>B17DCKT117</t>
  </si>
  <si>
    <t>28/11/1999</t>
  </si>
  <si>
    <t>B17DCKT121</t>
  </si>
  <si>
    <t>Bùi Thị ánh</t>
  </si>
  <si>
    <t>21/06/1999</t>
  </si>
  <si>
    <t>B17DCKT125</t>
  </si>
  <si>
    <t>Hoàng Thị Hồng</t>
  </si>
  <si>
    <t>29/01/1999</t>
  </si>
  <si>
    <t>B17DCKT129</t>
  </si>
  <si>
    <t>B17DCKT133</t>
  </si>
  <si>
    <t>Nguyễn Thị Việt</t>
  </si>
  <si>
    <t>B17DCKT137</t>
  </si>
  <si>
    <t>Hà Thị Kim</t>
  </si>
  <si>
    <t>Quế</t>
  </si>
  <si>
    <t>18/05/1999</t>
  </si>
  <si>
    <t>B17DCKT141</t>
  </si>
  <si>
    <t>Sang</t>
  </si>
  <si>
    <t>12/07/1999</t>
  </si>
  <si>
    <t>B17DCKT145</t>
  </si>
  <si>
    <t>11/06/1999</t>
  </si>
  <si>
    <t>B17DCKT153</t>
  </si>
  <si>
    <t>Bùi Kim</t>
  </si>
  <si>
    <t>Thoa</t>
  </si>
  <si>
    <t>23/01/1999</t>
  </si>
  <si>
    <t>B17DCKT161</t>
  </si>
  <si>
    <t>10/10/1999</t>
  </si>
  <si>
    <t>B17DCKT165</t>
  </si>
  <si>
    <t>Triệu Bích</t>
  </si>
  <si>
    <t>08/12/1999</t>
  </si>
  <si>
    <t>B17DCKT157</t>
  </si>
  <si>
    <t>Nguyễn Hiền</t>
  </si>
  <si>
    <t>29/11/1999</t>
  </si>
  <si>
    <t>B17DCKT173</t>
  </si>
  <si>
    <t>17/09/1999</t>
  </si>
  <si>
    <t>B17DCKT177</t>
  </si>
  <si>
    <t>01/10/1998</t>
  </si>
  <si>
    <t>B17DCKT181</t>
  </si>
  <si>
    <t>Vũ Ngọc Đức</t>
  </si>
  <si>
    <t>22/03/1999</t>
  </si>
  <si>
    <t>B17DCKT185</t>
  </si>
  <si>
    <t>Đinh Thị Thu</t>
  </si>
  <si>
    <t>25/01/1999</t>
  </si>
  <si>
    <t>B17DCKT189</t>
  </si>
  <si>
    <t>Đinh Hải</t>
  </si>
  <si>
    <t>20/06/1999</t>
  </si>
  <si>
    <t>B17DCKT002</t>
  </si>
  <si>
    <t>Đỗ Vân</t>
  </si>
  <si>
    <t>20/09/1999</t>
  </si>
  <si>
    <t>B17DCKT010</t>
  </si>
  <si>
    <t>Trần Thị Phương</t>
  </si>
  <si>
    <t>10/08/1999</t>
  </si>
  <si>
    <t>B17DCKT014</t>
  </si>
  <si>
    <t>Huỳnh Thị Ngọc</t>
  </si>
  <si>
    <t>B17DCKT018</t>
  </si>
  <si>
    <t>Ba</t>
  </si>
  <si>
    <t>B17DCKT022</t>
  </si>
  <si>
    <t>07/06/1999</t>
  </si>
  <si>
    <t>B17DCKT026</t>
  </si>
  <si>
    <t>Bùi Thùy</t>
  </si>
  <si>
    <t>28/03/1999</t>
  </si>
  <si>
    <t>B17DCKT030</t>
  </si>
  <si>
    <t>Chu Thị Hương</t>
  </si>
  <si>
    <t>15/11/1999</t>
  </si>
  <si>
    <t>B17DCKT042</t>
  </si>
  <si>
    <t>19/02/1999</t>
  </si>
  <si>
    <t>B17DCKT038</t>
  </si>
  <si>
    <t>Vũ Thị Thúy</t>
  </si>
  <si>
    <t>04/10/1999</t>
  </si>
  <si>
    <t>B17DCKT054</t>
  </si>
  <si>
    <t>24/08/1999</t>
  </si>
  <si>
    <t>B17DCKT058</t>
  </si>
  <si>
    <t>B17DCKT070</t>
  </si>
  <si>
    <t>Huyên</t>
  </si>
  <si>
    <t>11/02/1999</t>
  </si>
  <si>
    <t>B17DCKT074</t>
  </si>
  <si>
    <t>02/09/1999</t>
  </si>
  <si>
    <t>B17DCKT062</t>
  </si>
  <si>
    <t>02/11/1999</t>
  </si>
  <si>
    <t>B17DCKT066</t>
  </si>
  <si>
    <t>28/04/1999</t>
  </si>
  <si>
    <t>B17DCKT082</t>
  </si>
  <si>
    <t>Đinh Thùy</t>
  </si>
  <si>
    <t>09/10/1999</t>
  </si>
  <si>
    <t>B17DCKT086</t>
  </si>
  <si>
    <t>11/12/1999</t>
  </si>
  <si>
    <t>B17DCKT090</t>
  </si>
  <si>
    <t>Ong Thị</t>
  </si>
  <si>
    <t>01/07/1999</t>
  </si>
  <si>
    <t>B17DCKT094</t>
  </si>
  <si>
    <t>22/08/1999</t>
  </si>
  <si>
    <t>B17DCKT098</t>
  </si>
  <si>
    <t>B17DCKT102</t>
  </si>
  <si>
    <t>06/01/1999</t>
  </si>
  <si>
    <t>B17DCKT106</t>
  </si>
  <si>
    <t>Vũ Thị Tuyết</t>
  </si>
  <si>
    <t>27/11/1999</t>
  </si>
  <si>
    <t>B17DCKT110</t>
  </si>
  <si>
    <t>Cao Thị Trà</t>
  </si>
  <si>
    <t>12/11/1999</t>
  </si>
  <si>
    <t>B17DCKT114</t>
  </si>
  <si>
    <t>Mỹ</t>
  </si>
  <si>
    <t>15/10/1999</t>
  </si>
  <si>
    <t>B17DCKT118</t>
  </si>
  <si>
    <t>B17DCKT126</t>
  </si>
  <si>
    <t>Mai Thị Hồng</t>
  </si>
  <si>
    <t>29/10/1999</t>
  </si>
  <si>
    <t>B17DCKT134</t>
  </si>
  <si>
    <t>14/10/1999</t>
  </si>
  <si>
    <t>B17DCKT138</t>
  </si>
  <si>
    <t>B17DCKT146</t>
  </si>
  <si>
    <t>Phạm Phương</t>
  </si>
  <si>
    <t>07/12/1999</t>
  </si>
  <si>
    <t>B17DCKT154</t>
  </si>
  <si>
    <t>Thoan</t>
  </si>
  <si>
    <t>01/01/1999</t>
  </si>
  <si>
    <t>B17DCKT162</t>
  </si>
  <si>
    <t>25/04/1999</t>
  </si>
  <si>
    <t>B17DCKT158</t>
  </si>
  <si>
    <t>Đoàn Hoài</t>
  </si>
  <si>
    <t>12/04/1999</t>
  </si>
  <si>
    <t>B17DCKT166</t>
  </si>
  <si>
    <t>Nguyễn Minh</t>
  </si>
  <si>
    <t>Toan</t>
  </si>
  <si>
    <t>B17DCKT170</t>
  </si>
  <si>
    <t>Đinh Huyền</t>
  </si>
  <si>
    <t>20/12/1999</t>
  </si>
  <si>
    <t>B17DCKT174</t>
  </si>
  <si>
    <t>24/09/1999</t>
  </si>
  <si>
    <t>B17DCKT178</t>
  </si>
  <si>
    <t>Vũ Huyền</t>
  </si>
  <si>
    <t>23/10/1999</t>
  </si>
  <si>
    <t>B17DCKT182</t>
  </si>
  <si>
    <t>Nguyễn Lương</t>
  </si>
  <si>
    <t>Tú</t>
  </si>
  <si>
    <t>04/05/1999</t>
  </si>
  <si>
    <t>B17DCKT186</t>
  </si>
  <si>
    <t>Hoàng Lê</t>
  </si>
  <si>
    <t>15/03/1999</t>
  </si>
  <si>
    <t>B17DCKT190</t>
  </si>
  <si>
    <t>Đinh Thị Thanh</t>
  </si>
  <si>
    <t>01/12/1999</t>
  </si>
  <si>
    <t>B17DCKT003</t>
  </si>
  <si>
    <t>Lã Thị Vân</t>
  </si>
  <si>
    <t>04/04/2000</t>
  </si>
  <si>
    <t>B17DCKT007</t>
  </si>
  <si>
    <t>Phạm Quỳnh</t>
  </si>
  <si>
    <t>24/07/1999</t>
  </si>
  <si>
    <t>B17DCKT011</t>
  </si>
  <si>
    <t>23/12/1999</t>
  </si>
  <si>
    <t>B17DCKT015</t>
  </si>
  <si>
    <t>20/11/1999</t>
  </si>
  <si>
    <t>B17DCKT023</t>
  </si>
  <si>
    <t>Diễn</t>
  </si>
  <si>
    <t>19/11/1999</t>
  </si>
  <si>
    <t>B17DCKT027</t>
  </si>
  <si>
    <t>Nguyễn ánh</t>
  </si>
  <si>
    <t>B17DCKT031</t>
  </si>
  <si>
    <t>Phạm Thị Hương</t>
  </si>
  <si>
    <t>08/11/1999</t>
  </si>
  <si>
    <t>B17DCKT035</t>
  </si>
  <si>
    <t>Vũ Thị Thu</t>
  </si>
  <si>
    <t>27/08/1999</t>
  </si>
  <si>
    <t>B17DCKT039</t>
  </si>
  <si>
    <t>Đinh Thúy</t>
  </si>
  <si>
    <t>29/03/1999</t>
  </si>
  <si>
    <t>B17DCKT043</t>
  </si>
  <si>
    <t>B17DCKT047</t>
  </si>
  <si>
    <t>B17DCKT051</t>
  </si>
  <si>
    <t>12/09/1999</t>
  </si>
  <si>
    <t>B17DCKT055</t>
  </si>
  <si>
    <t>B17DCKT059</t>
  </si>
  <si>
    <t>18/07/1999</t>
  </si>
  <si>
    <t>B17DCKT071</t>
  </si>
  <si>
    <t>Đào Thu</t>
  </si>
  <si>
    <t>04/09/1999</t>
  </si>
  <si>
    <t>B17DCKT075</t>
  </si>
  <si>
    <t>01/10/1999</t>
  </si>
  <si>
    <t>B17DCKT063</t>
  </si>
  <si>
    <t>Đỗ Thị Thanh</t>
  </si>
  <si>
    <t>31/10/1999</t>
  </si>
  <si>
    <t>B17DCKT067</t>
  </si>
  <si>
    <t>16/12/1999</t>
  </si>
  <si>
    <t>B17DCKT079</t>
  </si>
  <si>
    <t>08/08/1999</t>
  </si>
  <si>
    <t>B17DCKT083</t>
  </si>
  <si>
    <t>10/12/1999</t>
  </si>
  <si>
    <t>B17DCKT087</t>
  </si>
  <si>
    <t>24/11/1999</t>
  </si>
  <si>
    <t>B17DCKT091</t>
  </si>
  <si>
    <t>02/08/1999</t>
  </si>
  <si>
    <t>B17DCKT095</t>
  </si>
  <si>
    <t>Trần Thị Thùy</t>
  </si>
  <si>
    <t>17/01/1999</t>
  </si>
  <si>
    <t>B17DCKT099</t>
  </si>
  <si>
    <t>10/07/1999</t>
  </si>
  <si>
    <t>B17DCKT103</t>
  </si>
  <si>
    <t>B17DCKT107</t>
  </si>
  <si>
    <t>Mai Đức</t>
  </si>
  <si>
    <t>03/02/1999</t>
  </si>
  <si>
    <t>B17DCKT119</t>
  </si>
  <si>
    <t>B17DCKT123</t>
  </si>
  <si>
    <t>Vương Hồng</t>
  </si>
  <si>
    <t>Nhiên</t>
  </si>
  <si>
    <t>B17DCKT127</t>
  </si>
  <si>
    <t>30/05/1999</t>
  </si>
  <si>
    <t>B17DCKT131</t>
  </si>
  <si>
    <t>Vũ Thị Kiều</t>
  </si>
  <si>
    <t>B17DCKT135</t>
  </si>
  <si>
    <t>18/10/1999</t>
  </si>
  <si>
    <t>B17DCKT139</t>
  </si>
  <si>
    <t>B17DCKT147</t>
  </si>
  <si>
    <t>06/05/1999</t>
  </si>
  <si>
    <t>B17DCKT143</t>
  </si>
  <si>
    <t>Thắng</t>
  </si>
  <si>
    <t>04/01/1999</t>
  </si>
  <si>
    <t>B17DCKT151</t>
  </si>
  <si>
    <t>Dương Đình</t>
  </si>
  <si>
    <t>23/09/1999</t>
  </si>
  <si>
    <t>B17DCKT155</t>
  </si>
  <si>
    <t>Hoàng Hà</t>
  </si>
  <si>
    <t>03/12/1999</t>
  </si>
  <si>
    <t>B17DCKT163</t>
  </si>
  <si>
    <t>14/06/1999</t>
  </si>
  <si>
    <t>B17DCKT159</t>
  </si>
  <si>
    <t>06/09/1999</t>
  </si>
  <si>
    <t>B17DCKT167</t>
  </si>
  <si>
    <t>08/06/1999</t>
  </si>
  <si>
    <t>B17DCKT171</t>
  </si>
  <si>
    <t>Hoàng Thị Huyền</t>
  </si>
  <si>
    <t>25/05/1999</t>
  </si>
  <si>
    <t>B17DCKT175</t>
  </si>
  <si>
    <t>16/07/1999</t>
  </si>
  <si>
    <t>B17DCKT179</t>
  </si>
  <si>
    <t>Lương Thị Diệu</t>
  </si>
  <si>
    <t>10/04/1999</t>
  </si>
  <si>
    <t>B17DCKT183</t>
  </si>
  <si>
    <t>16/07/1992</t>
  </si>
  <si>
    <t>B17DCKT187</t>
  </si>
  <si>
    <t>29/12/1999</t>
  </si>
  <si>
    <t>B17DCKT191</t>
  </si>
  <si>
    <t>Trần Thảo</t>
  </si>
  <si>
    <t>B17DCKT004</t>
  </si>
  <si>
    <t>Lê Thị Ngọc</t>
  </si>
  <si>
    <t>26/04/1999</t>
  </si>
  <si>
    <t>B17DCKT008</t>
  </si>
  <si>
    <t>Phạm Thị Phương</t>
  </si>
  <si>
    <t>13/10/1999</t>
  </si>
  <si>
    <t>B17DCKT012</t>
  </si>
  <si>
    <t>Trịnh Vân</t>
  </si>
  <si>
    <t>20/05/1999</t>
  </si>
  <si>
    <t>B17DCKT016</t>
  </si>
  <si>
    <t>B17DCKT020</t>
  </si>
  <si>
    <t>Bùi Thị Thái</t>
  </si>
  <si>
    <t>B17DCKT024</t>
  </si>
  <si>
    <t>B17DCKT032</t>
  </si>
  <si>
    <t>29/07/1998</t>
  </si>
  <si>
    <t>B17DCKT040</t>
  </si>
  <si>
    <t>La Thị</t>
  </si>
  <si>
    <t>10/02/1999</t>
  </si>
  <si>
    <t>B17DCKT036</t>
  </si>
  <si>
    <t>B17DCKT044</t>
  </si>
  <si>
    <t>07/01/1999</t>
  </si>
  <si>
    <t>B17DCKT048</t>
  </si>
  <si>
    <t>Nguyễn Xuân</t>
  </si>
  <si>
    <t>Hiển</t>
  </si>
  <si>
    <t>11/08/1999</t>
  </si>
  <si>
    <t>B17DCKT052</t>
  </si>
  <si>
    <t>01/11/1999</t>
  </si>
  <si>
    <t>B17DCKT056</t>
  </si>
  <si>
    <t>Ngô Việt</t>
  </si>
  <si>
    <t>B17DCKT060</t>
  </si>
  <si>
    <t>Phan Thị Kim</t>
  </si>
  <si>
    <t>05/02/1998</t>
  </si>
  <si>
    <t>B17DCKT072</t>
  </si>
  <si>
    <t>24/05/1999</t>
  </si>
  <si>
    <t>B17DCKT076</t>
  </si>
  <si>
    <t>B17DCKT064</t>
  </si>
  <si>
    <t>16/08/1999</t>
  </si>
  <si>
    <t>B17DCKT068</t>
  </si>
  <si>
    <t>Đoàn Thị</t>
  </si>
  <si>
    <t>03/01/1999</t>
  </si>
  <si>
    <t>B17DCKT080</t>
  </si>
  <si>
    <t>Đào Nhật</t>
  </si>
  <si>
    <t>18/01/1999</t>
  </si>
  <si>
    <t>B17DCKT084</t>
  </si>
  <si>
    <t>25/12/1999</t>
  </si>
  <si>
    <t>B17DCKT088</t>
  </si>
  <si>
    <t>11/03/1999</t>
  </si>
  <si>
    <t>B17DCKT092</t>
  </si>
  <si>
    <t>Tống Thị Diệu</t>
  </si>
  <si>
    <t>B17DCKT096</t>
  </si>
  <si>
    <t>Vũ Mai</t>
  </si>
  <si>
    <t>22/10/1999</t>
  </si>
  <si>
    <t>B17DCKT100</t>
  </si>
  <si>
    <t>Nguyễn Kim</t>
  </si>
  <si>
    <t>B17DCKT104</t>
  </si>
  <si>
    <t>Nguyễn Thi Tuyết</t>
  </si>
  <si>
    <t>09/05/1999</t>
  </si>
  <si>
    <t>B17DCKT108</t>
  </si>
  <si>
    <t>Phạm Quang</t>
  </si>
  <si>
    <t>19/08/1999</t>
  </si>
  <si>
    <t>B17DCKT112</t>
  </si>
  <si>
    <t>26/05/1999</t>
  </si>
  <si>
    <t>B16DCKT096</t>
  </si>
  <si>
    <t>Ngà</t>
  </si>
  <si>
    <t>19/10/1998</t>
  </si>
  <si>
    <t>B17DCKT116</t>
  </si>
  <si>
    <t>B17DCKT120</t>
  </si>
  <si>
    <t>Tạ Thị Hồng</t>
  </si>
  <si>
    <t>B17DCKT124</t>
  </si>
  <si>
    <t>B17DCKT128</t>
  </si>
  <si>
    <t>21/11/1999</t>
  </si>
  <si>
    <t>B17DCKT132</t>
  </si>
  <si>
    <t>Phấn</t>
  </si>
  <si>
    <t>09/09/1999</t>
  </si>
  <si>
    <t>B17DCKT136</t>
  </si>
  <si>
    <t>29/07/1999</t>
  </si>
  <si>
    <t>B17DCKT140</t>
  </si>
  <si>
    <t>Nguyễn Thị Như</t>
  </si>
  <si>
    <t>21/05/1998</t>
  </si>
  <si>
    <t>B17DCKT144</t>
  </si>
  <si>
    <t>Lê Phương</t>
  </si>
  <si>
    <t>21/05/1999</t>
  </si>
  <si>
    <t>B17DCKT148</t>
  </si>
  <si>
    <t>Phùng Ngọc</t>
  </si>
  <si>
    <t>B17DCKT152</t>
  </si>
  <si>
    <t>Thơ</t>
  </si>
  <si>
    <t>B17DCKT156</t>
  </si>
  <si>
    <t>Nguyễn Nguyệt</t>
  </si>
  <si>
    <t>B17DCKT164</t>
  </si>
  <si>
    <t>B17DCKT168</t>
  </si>
  <si>
    <t>Bùi Thị Quỳnh</t>
  </si>
  <si>
    <t>B17DCKT172</t>
  </si>
  <si>
    <t>01/09/1999</t>
  </si>
  <si>
    <t>B17DCKT176</t>
  </si>
  <si>
    <t>Trần Thị Bảo</t>
  </si>
  <si>
    <t>17/08/1999</t>
  </si>
  <si>
    <t>B17DCKT180</t>
  </si>
  <si>
    <t>B17DCKT184</t>
  </si>
  <si>
    <t>B17DCKT188</t>
  </si>
  <si>
    <t>31/03/1999</t>
  </si>
  <si>
    <t>B17DCKT192</t>
  </si>
  <si>
    <t>11/07/1999</t>
  </si>
  <si>
    <t>D17CQKT01-B</t>
  </si>
  <si>
    <t>D17CQKT02-B</t>
  </si>
  <si>
    <t>D17CQKT03-B</t>
  </si>
  <si>
    <t>D17CQKT04-B</t>
  </si>
  <si>
    <t>BẢNG KẾT QUẢ HỌC TẬP - KHÓA 2017, NGÀNH TRUYỀN THÔNG ĐA PHƯƠNG TIỆN</t>
  </si>
  <si>
    <t>B17DCTT001</t>
  </si>
  <si>
    <t>Nguyễn Lê</t>
  </si>
  <si>
    <t>An</t>
  </si>
  <si>
    <t>D17CQTT01-B</t>
  </si>
  <si>
    <t>B17DCTT003</t>
  </si>
  <si>
    <t>24/01/1999</t>
  </si>
  <si>
    <t>B17DCTT005</t>
  </si>
  <si>
    <t>Lê Thị Vân</t>
  </si>
  <si>
    <t>21/02/1999</t>
  </si>
  <si>
    <t>B17DCTT007</t>
  </si>
  <si>
    <t>Nguyễn Vân</t>
  </si>
  <si>
    <t>09/02/1999</t>
  </si>
  <si>
    <t>B17DCTT009</t>
  </si>
  <si>
    <t>Vũ Đào Mỹ</t>
  </si>
  <si>
    <t>20/08/1999</t>
  </si>
  <si>
    <t>B17DCTT011</t>
  </si>
  <si>
    <t>Vũ Trâm</t>
  </si>
  <si>
    <t>B17DCTT013</t>
  </si>
  <si>
    <t>Ninh Trọng</t>
  </si>
  <si>
    <t>Bảo</t>
  </si>
  <si>
    <t>25/10/1999</t>
  </si>
  <si>
    <t>B17DCTT015</t>
  </si>
  <si>
    <t>Đỗ Đình</t>
  </si>
  <si>
    <t>Chiến</t>
  </si>
  <si>
    <t>26/06/1999</t>
  </si>
  <si>
    <t>B17DCTT017</t>
  </si>
  <si>
    <t>Lê Văn</t>
  </si>
  <si>
    <t>Dân</t>
  </si>
  <si>
    <t>12/07/1998</t>
  </si>
  <si>
    <t>B17DCTT019</t>
  </si>
  <si>
    <t>Diệp</t>
  </si>
  <si>
    <t>B17DCTT025</t>
  </si>
  <si>
    <t>Nguyễn Duy</t>
  </si>
  <si>
    <t>28/08/1999</t>
  </si>
  <si>
    <t>B17DCTT021</t>
  </si>
  <si>
    <t>Định</t>
  </si>
  <si>
    <t>09/01/1999</t>
  </si>
  <si>
    <t>B17DCTT029</t>
  </si>
  <si>
    <t>Phạm Ngọc</t>
  </si>
  <si>
    <t>Hải</t>
  </si>
  <si>
    <t>B17DCTT033</t>
  </si>
  <si>
    <t>02/07/1999</t>
  </si>
  <si>
    <t>B17DCTT031</t>
  </si>
  <si>
    <t>Trần Thu</t>
  </si>
  <si>
    <t>01/03/1999</t>
  </si>
  <si>
    <t>B17DCTT035</t>
  </si>
  <si>
    <t>Đặng Thị</t>
  </si>
  <si>
    <t>06/03/1999</t>
  </si>
  <si>
    <t>B17DCTT037</t>
  </si>
  <si>
    <t>Thân Thị Thu</t>
  </si>
  <si>
    <t>12/03/1999</t>
  </si>
  <si>
    <t>B17DCTT039</t>
  </si>
  <si>
    <t>Đinh Thị</t>
  </si>
  <si>
    <t>26/02/1999</t>
  </si>
  <si>
    <t>B17DCTT041</t>
  </si>
  <si>
    <t>Phan Thị</t>
  </si>
  <si>
    <t>B17DCTT043</t>
  </si>
  <si>
    <t>Đặng Văn</t>
  </si>
  <si>
    <t>Hùng</t>
  </si>
  <si>
    <t>B17DCTT045</t>
  </si>
  <si>
    <t>30/01/1999</t>
  </si>
  <si>
    <t>B17DCTT047</t>
  </si>
  <si>
    <t>Trần Xuân</t>
  </si>
  <si>
    <t>Lâm</t>
  </si>
  <si>
    <t>B17DCTT049</t>
  </si>
  <si>
    <t>Nguyễn Thùy</t>
  </si>
  <si>
    <t>24/10/1999</t>
  </si>
  <si>
    <t>B17DCTT051</t>
  </si>
  <si>
    <t>Phạm Duy</t>
  </si>
  <si>
    <t>Long</t>
  </si>
  <si>
    <t>B17DCTT053</t>
  </si>
  <si>
    <t>Nguyễn Quốc Tuấn</t>
  </si>
  <si>
    <t>B17DCTT055</t>
  </si>
  <si>
    <t>Nguyễn Đức</t>
  </si>
  <si>
    <t>Nam</t>
  </si>
  <si>
    <t>B17DCTT057</t>
  </si>
  <si>
    <t>Vũ Văn</t>
  </si>
  <si>
    <t>B17DCTT059</t>
  </si>
  <si>
    <t>Nguyễn Thúy</t>
  </si>
  <si>
    <t>28/06/1999</t>
  </si>
  <si>
    <t>B17DCTT061</t>
  </si>
  <si>
    <t>Phạm Thị Bích</t>
  </si>
  <si>
    <t>B17DCTT063</t>
  </si>
  <si>
    <t>Triệu Thị</t>
  </si>
  <si>
    <t>B17DCTT067</t>
  </si>
  <si>
    <t>05/09/1999</t>
  </si>
  <si>
    <t>B17DCTT069</t>
  </si>
  <si>
    <t>Giang Khánh</t>
  </si>
  <si>
    <t>Quân</t>
  </si>
  <si>
    <t>23/11/1999</t>
  </si>
  <si>
    <t>B17DCTT071</t>
  </si>
  <si>
    <t>Đỗ Thị ánh</t>
  </si>
  <si>
    <t>Quyên</t>
  </si>
  <si>
    <t>16/10/1999</t>
  </si>
  <si>
    <t>B17DCTT073</t>
  </si>
  <si>
    <t>B17DCTT075</t>
  </si>
  <si>
    <t>Phạm Ngân</t>
  </si>
  <si>
    <t>Sơn</t>
  </si>
  <si>
    <t>B17DCTT077</t>
  </si>
  <si>
    <t>Tâm</t>
  </si>
  <si>
    <t>29/04/1999</t>
  </si>
  <si>
    <t>B17DCTT079</t>
  </si>
  <si>
    <t>Vũ Ngọc</t>
  </si>
  <si>
    <t>Thái</t>
  </si>
  <si>
    <t>13/04/1999</t>
  </si>
  <si>
    <t>B17DCTT081</t>
  </si>
  <si>
    <t>Bùi Thị Phương</t>
  </si>
  <si>
    <t>B17DCTT083</t>
  </si>
  <si>
    <t>31/07/1999</t>
  </si>
  <si>
    <t>B17DCTT087</t>
  </si>
  <si>
    <t>Thắm</t>
  </si>
  <si>
    <t>18/10/1998</t>
  </si>
  <si>
    <t>B17DCTT085</t>
  </si>
  <si>
    <t>Lê Trí</t>
  </si>
  <si>
    <t>Thiện</t>
  </si>
  <si>
    <t>B17DCTT089</t>
  </si>
  <si>
    <t>B17DCTT091</t>
  </si>
  <si>
    <t>Dương Thu</t>
  </si>
  <si>
    <t>B17DCTT093</t>
  </si>
  <si>
    <t>Nguyễn Hà</t>
  </si>
  <si>
    <t>24/06/1999</t>
  </si>
  <si>
    <t>B17DCTT095</t>
  </si>
  <si>
    <t>10/03/1999</t>
  </si>
  <si>
    <t>B17DCTT099</t>
  </si>
  <si>
    <t>Vũ Quang</t>
  </si>
  <si>
    <t>Trường</t>
  </si>
  <si>
    <t>30/10/1999</t>
  </si>
  <si>
    <t>B17DCTT101</t>
  </si>
  <si>
    <t>Trần Minh</t>
  </si>
  <si>
    <t>B17DCTT103</t>
  </si>
  <si>
    <t>Vũ</t>
  </si>
  <si>
    <t>19/12/1999</t>
  </si>
  <si>
    <t>B17DCTT105</t>
  </si>
  <si>
    <t>15/09/1999</t>
  </si>
  <si>
    <t>B17DCTT002</t>
  </si>
  <si>
    <t>Đào Minh</t>
  </si>
  <si>
    <t>D17CQTT02-B</t>
  </si>
  <si>
    <t>B17DCTT004</t>
  </si>
  <si>
    <t>Lê Ngọc</t>
  </si>
  <si>
    <t>B17DCTT006</t>
  </si>
  <si>
    <t>Nguyễn Thị Lan</t>
  </si>
  <si>
    <t>B17DCTT008</t>
  </si>
  <si>
    <t>B17DCTT010</t>
  </si>
  <si>
    <t>Vũ Thị Vân</t>
  </si>
  <si>
    <t>05/11/1999</t>
  </si>
  <si>
    <t>B17DCTT012</t>
  </si>
  <si>
    <t>Trần Hà</t>
  </si>
  <si>
    <t>B17DCTT014</t>
  </si>
  <si>
    <t>Phạm Linh</t>
  </si>
  <si>
    <t>B17DCTT016</t>
  </si>
  <si>
    <t>Bùi Thành</t>
  </si>
  <si>
    <t>Công</t>
  </si>
  <si>
    <t>B17DCTT020</t>
  </si>
  <si>
    <t>13/02/1999</t>
  </si>
  <si>
    <t>B17DCTT024</t>
  </si>
  <si>
    <t>Trần Thị Kim</t>
  </si>
  <si>
    <t>07/02/1999</t>
  </si>
  <si>
    <t>B17DCTT018</t>
  </si>
  <si>
    <t>Trần Tiến</t>
  </si>
  <si>
    <t>Đạt</t>
  </si>
  <si>
    <t>B17DCTT022</t>
  </si>
  <si>
    <t>Hoàng Huy</t>
  </si>
  <si>
    <t>Đông</t>
  </si>
  <si>
    <t>B17DCTT028</t>
  </si>
  <si>
    <t>Khúc Thu</t>
  </si>
  <si>
    <t>B17DCTT032</t>
  </si>
  <si>
    <t>25/08/1999</t>
  </si>
  <si>
    <t>B17DCTT030</t>
  </si>
  <si>
    <t>Ngô Thị Thu</t>
  </si>
  <si>
    <t>21/07/1999</t>
  </si>
  <si>
    <t>B17DCTT036</t>
  </si>
  <si>
    <t>09/04/1999</t>
  </si>
  <si>
    <t>B17DCTT038</t>
  </si>
  <si>
    <t>B17DCTT040</t>
  </si>
  <si>
    <t>Chu Việt</t>
  </si>
  <si>
    <t>06/12/1999</t>
  </si>
  <si>
    <t>B17DCTT042</t>
  </si>
  <si>
    <t>Huế</t>
  </si>
  <si>
    <t>B17DCTT046</t>
  </si>
  <si>
    <t>Vũ Khánh</t>
  </si>
  <si>
    <t>05/12/1999</t>
  </si>
  <si>
    <t>B17DCTT044</t>
  </si>
  <si>
    <t>Hưng</t>
  </si>
  <si>
    <t>B17DCTT106</t>
  </si>
  <si>
    <t>Phạm Thị Thu</t>
  </si>
  <si>
    <t>B17DCTT048</t>
  </si>
  <si>
    <t>Linh Diệu</t>
  </si>
  <si>
    <t>14/11/1998</t>
  </si>
  <si>
    <t>B17DCTT050</t>
  </si>
  <si>
    <t>Trần Phương</t>
  </si>
  <si>
    <t>14/04/1999</t>
  </si>
  <si>
    <t>B17DCTT052</t>
  </si>
  <si>
    <t>Hoàng Thị Khánh</t>
  </si>
  <si>
    <t>09/03/1999</t>
  </si>
  <si>
    <t>B17DCTT054</t>
  </si>
  <si>
    <t>Đào Thị Trà</t>
  </si>
  <si>
    <t>B17DCTT056</t>
  </si>
  <si>
    <t>Nguyễn Trung</t>
  </si>
  <si>
    <t>26/03/1999</t>
  </si>
  <si>
    <t>B17DCTT058</t>
  </si>
  <si>
    <t>Nguyễn Thị Tuyết</t>
  </si>
  <si>
    <t>19/09/1999</t>
  </si>
  <si>
    <t>B17DCTT060</t>
  </si>
  <si>
    <t>Lại Trọng</t>
  </si>
  <si>
    <t>Nghĩa</t>
  </si>
  <si>
    <t>02/03/1999</t>
  </si>
  <si>
    <t>B17DCTT062</t>
  </si>
  <si>
    <t>Lê Trang</t>
  </si>
  <si>
    <t>Nguyên</t>
  </si>
  <si>
    <t>03/06/1999</t>
  </si>
  <si>
    <t>B17DCTT064</t>
  </si>
  <si>
    <t>B17DCTT066</t>
  </si>
  <si>
    <t>Hoàng Thị Thu</t>
  </si>
  <si>
    <t>08/04/1999</t>
  </si>
  <si>
    <t>B17DCTT068</t>
  </si>
  <si>
    <t>Đinh Quốc</t>
  </si>
  <si>
    <t>27/01/1999</t>
  </si>
  <si>
    <t>B17DCTT072</t>
  </si>
  <si>
    <t>05/02/1999</t>
  </si>
  <si>
    <t>B17DCTT074</t>
  </si>
  <si>
    <t>Ngô Bá</t>
  </si>
  <si>
    <t>B17DCTT076</t>
  </si>
  <si>
    <t>Phạm Văn</t>
  </si>
  <si>
    <t>22/02/1999</t>
  </si>
  <si>
    <t>B17DCTT078</t>
  </si>
  <si>
    <t>B17DCTT080</t>
  </si>
  <si>
    <t>Thành</t>
  </si>
  <si>
    <t>02/06/1999</t>
  </si>
  <si>
    <t>B17DCTT082</t>
  </si>
  <si>
    <t>Cao Thị Phương</t>
  </si>
  <si>
    <t>B17DCTT084</t>
  </si>
  <si>
    <t>B17DCTT088</t>
  </si>
  <si>
    <t>Lê Minh</t>
  </si>
  <si>
    <t>31/01/1999</t>
  </si>
  <si>
    <t>B17DCTT090</t>
  </si>
  <si>
    <t>Nguyễn Thị Thanh</t>
  </si>
  <si>
    <t>B17DCTT092</t>
  </si>
  <si>
    <t>Nguyễn Chu Thùy</t>
  </si>
  <si>
    <t>B17DCTT096</t>
  </si>
  <si>
    <t>B17DCTT098</t>
  </si>
  <si>
    <t>Hồ Hoàng</t>
  </si>
  <si>
    <t>B17DCTT104</t>
  </si>
  <si>
    <t>Yên</t>
  </si>
  <si>
    <t>04/07/1999</t>
  </si>
  <si>
    <t>BẢNG KẾT QUẢ HỌC TẬP - KHÓA 2017, NGÀNH MARKETING</t>
  </si>
  <si>
    <t>B17DCMR002</t>
  </si>
  <si>
    <t>Giang Tuấn</t>
  </si>
  <si>
    <t>09/08/1999</t>
  </si>
  <si>
    <t>D17IMR1</t>
  </si>
  <si>
    <t>B17DCMR004</t>
  </si>
  <si>
    <t>Nguyễn Kiều</t>
  </si>
  <si>
    <t>29/06/1999</t>
  </si>
  <si>
    <t>B17DCMR007</t>
  </si>
  <si>
    <t>B17DCMR011</t>
  </si>
  <si>
    <t>Trịnh Kiều</t>
  </si>
  <si>
    <t>22/04/1999</t>
  </si>
  <si>
    <t>B17DCMR014</t>
  </si>
  <si>
    <t>Phan Thị Ngọc</t>
  </si>
  <si>
    <t>21/01/1999</t>
  </si>
  <si>
    <t>B17DCMR016</t>
  </si>
  <si>
    <t>Lê Hoàng</t>
  </si>
  <si>
    <t>Cúc</t>
  </si>
  <si>
    <t>B17DCMR017</t>
  </si>
  <si>
    <t>Ngô Phú</t>
  </si>
  <si>
    <t>Cường</t>
  </si>
  <si>
    <t>29/05/1999</t>
  </si>
  <si>
    <t>B17DCMR022</t>
  </si>
  <si>
    <t>21/08/1999</t>
  </si>
  <si>
    <t>B17DCMR025</t>
  </si>
  <si>
    <t>07/04/1999</t>
  </si>
  <si>
    <t>B17DCMR026</t>
  </si>
  <si>
    <t>Nguyễn Hữu</t>
  </si>
  <si>
    <t>B17DCMR028</t>
  </si>
  <si>
    <t>Ngô Thị Ngọc</t>
  </si>
  <si>
    <t>Duyên</t>
  </si>
  <si>
    <t>13/08/1999</t>
  </si>
  <si>
    <t>B17DCMR029</t>
  </si>
  <si>
    <t>27/04/1999</t>
  </si>
  <si>
    <t>B17DCMR019</t>
  </si>
  <si>
    <t>Đào</t>
  </si>
  <si>
    <t>B17DCMR020</t>
  </si>
  <si>
    <t>Cao Thành</t>
  </si>
  <si>
    <t>16/01/1999</t>
  </si>
  <si>
    <t>B17DCMR032</t>
  </si>
  <si>
    <t>Trần Thị Châu</t>
  </si>
  <si>
    <t>22/05/1999</t>
  </si>
  <si>
    <t>B17DCMR034</t>
  </si>
  <si>
    <t>Kiều Thị</t>
  </si>
  <si>
    <t>B17DCMR035</t>
  </si>
  <si>
    <t>B17DCMR041</t>
  </si>
  <si>
    <t>Chu Thúy</t>
  </si>
  <si>
    <t>06/10/1999</t>
  </si>
  <si>
    <t>B17DCMR043</t>
  </si>
  <si>
    <t>B17DCMR040</t>
  </si>
  <si>
    <t>15/04/1999</t>
  </si>
  <si>
    <t>B17DCMR044</t>
  </si>
  <si>
    <t>B17DCMR046</t>
  </si>
  <si>
    <t>B17DCMR049</t>
  </si>
  <si>
    <t>B17DCMR052</t>
  </si>
  <si>
    <t>B17DCMR053</t>
  </si>
  <si>
    <t>Ngô Thu</t>
  </si>
  <si>
    <t>B17DCMR064</t>
  </si>
  <si>
    <t>Dương Thị Khánh</t>
  </si>
  <si>
    <t>14/03/1999</t>
  </si>
  <si>
    <t>B17DCMR055</t>
  </si>
  <si>
    <t>Nguyễn Thái</t>
  </si>
  <si>
    <t>B17DCMR058</t>
  </si>
  <si>
    <t>Hồ Thị</t>
  </si>
  <si>
    <t>B17DCMR067</t>
  </si>
  <si>
    <t>Nguyễn Đức Bảo</t>
  </si>
  <si>
    <t>Kim</t>
  </si>
  <si>
    <t>17/09/1998</t>
  </si>
  <si>
    <t>B17DCMR070</t>
  </si>
  <si>
    <t>B17DCMR073</t>
  </si>
  <si>
    <t>30/04/1998</t>
  </si>
  <si>
    <t>B17DCMR076</t>
  </si>
  <si>
    <t>Phạm Thị Thùy</t>
  </si>
  <si>
    <t>B17DCMR079</t>
  </si>
  <si>
    <t>02/12/1999</t>
  </si>
  <si>
    <t>B17DCMR082</t>
  </si>
  <si>
    <t>01/06/1999</t>
  </si>
  <si>
    <t>B17DCMR085</t>
  </si>
  <si>
    <t>Nguyễn Quỳnh</t>
  </si>
  <si>
    <t>11/01/1999</t>
  </si>
  <si>
    <t>B17DCMR091</t>
  </si>
  <si>
    <t>Lê Thị Trà</t>
  </si>
  <si>
    <t>15/12/1999</t>
  </si>
  <si>
    <t>B17DCMR094</t>
  </si>
  <si>
    <t>Lê Tuấn</t>
  </si>
  <si>
    <t>B17DCMR097</t>
  </si>
  <si>
    <t>B17DCMR100</t>
  </si>
  <si>
    <t>Đào Thị Hồng</t>
  </si>
  <si>
    <t>B17DCMR106</t>
  </si>
  <si>
    <t>B17DCMR109</t>
  </si>
  <si>
    <t>Vũ Anh</t>
  </si>
  <si>
    <t>B17DCMR112</t>
  </si>
  <si>
    <t>B16DCMR090</t>
  </si>
  <si>
    <t>Phạm Thị Như</t>
  </si>
  <si>
    <t>25/11/1998</t>
  </si>
  <si>
    <t>B17DCMR115</t>
  </si>
  <si>
    <t>Tô Diễm</t>
  </si>
  <si>
    <t>17/02/1999</t>
  </si>
  <si>
    <t>B17DCMR118</t>
  </si>
  <si>
    <t>04/03/1999</t>
  </si>
  <si>
    <t>B17DCMR133</t>
  </si>
  <si>
    <t>B17DCMR130</t>
  </si>
  <si>
    <t>Thúy</t>
  </si>
  <si>
    <t>08/10/1999</t>
  </si>
  <si>
    <t>B17DCMR127</t>
  </si>
  <si>
    <t>26/01/1999</t>
  </si>
  <si>
    <t>B17DCMR136</t>
  </si>
  <si>
    <t>30/12/1999</t>
  </si>
  <si>
    <t>B17DCMR139</t>
  </si>
  <si>
    <t>21/10/1999</t>
  </si>
  <si>
    <t>B17DCMR142</t>
  </si>
  <si>
    <t>B17DCMR148</t>
  </si>
  <si>
    <t>Đinh Huy</t>
  </si>
  <si>
    <t>B17DCMR151</t>
  </si>
  <si>
    <t>Phạm Thanh</t>
  </si>
  <si>
    <t>Tùng</t>
  </si>
  <si>
    <t>23/06/1999</t>
  </si>
  <si>
    <t>B17DCMR154</t>
  </si>
  <si>
    <t>Tươi</t>
  </si>
  <si>
    <t>B17DCMR157</t>
  </si>
  <si>
    <t>B17DCMR163</t>
  </si>
  <si>
    <t>Hoàng Hải</t>
  </si>
  <si>
    <t>B17DCMR166</t>
  </si>
  <si>
    <t>07/10/1999</t>
  </si>
  <si>
    <t>B17DCMR003</t>
  </si>
  <si>
    <t>Ngô Vân</t>
  </si>
  <si>
    <t>D17IMR2</t>
  </si>
  <si>
    <t>B17DCMR009</t>
  </si>
  <si>
    <t>Trần Trung</t>
  </si>
  <si>
    <t>08/01/1999</t>
  </si>
  <si>
    <t>B17DCMR021</t>
  </si>
  <si>
    <t>Phùng Thị Hoàng</t>
  </si>
  <si>
    <t>Diệu</t>
  </si>
  <si>
    <t>18/04/1999</t>
  </si>
  <si>
    <t>B17DCMR018</t>
  </si>
  <si>
    <t>14/09/1999</t>
  </si>
  <si>
    <t>B17DCMR033</t>
  </si>
  <si>
    <t>Hoàng Thu</t>
  </si>
  <si>
    <t>B17DCMR036</t>
  </si>
  <si>
    <t>Đặng Thị Cẩm</t>
  </si>
  <si>
    <t>28/12/1999</t>
  </si>
  <si>
    <t>B17DCMR039</t>
  </si>
  <si>
    <t>B17DCMR045</t>
  </si>
  <si>
    <t>Trịnh Thị Thu</t>
  </si>
  <si>
    <t>18/02/1999</t>
  </si>
  <si>
    <t>B17DCMR054</t>
  </si>
  <si>
    <t>21/09/1999</t>
  </si>
  <si>
    <t>B17DCMR062</t>
  </si>
  <si>
    <t>Phạm Gia</t>
  </si>
  <si>
    <t>Huy</t>
  </si>
  <si>
    <t>22/12/1999</t>
  </si>
  <si>
    <t>B17DCMR065</t>
  </si>
  <si>
    <t>Lê Thị Khánh</t>
  </si>
  <si>
    <t>30/08/1999</t>
  </si>
  <si>
    <t>B17DCMR056</t>
  </si>
  <si>
    <t>Đặng Thị Diệu</t>
  </si>
  <si>
    <t>B17DCMR057</t>
  </si>
  <si>
    <t>Hà Thị Lan</t>
  </si>
  <si>
    <t>B17DCMR060</t>
  </si>
  <si>
    <t>26/10/1999</t>
  </si>
  <si>
    <t>B17DCMR069</t>
  </si>
  <si>
    <t>30/06/1999</t>
  </si>
  <si>
    <t>B17DCMR071</t>
  </si>
  <si>
    <t>Nguyễn Hoàng Thảo</t>
  </si>
  <si>
    <t>B17DCMR074</t>
  </si>
  <si>
    <t>Nguyễn Thị Thảo</t>
  </si>
  <si>
    <t>B17DCMR078</t>
  </si>
  <si>
    <t>Trần Khánh</t>
  </si>
  <si>
    <t>B17DCMR080</t>
  </si>
  <si>
    <t>07/03/1999</t>
  </si>
  <si>
    <t>B17DCMR084</t>
  </si>
  <si>
    <t>Vũ Minh</t>
  </si>
  <si>
    <t>Lý</t>
  </si>
  <si>
    <t>01/02/1999</t>
  </si>
  <si>
    <t>B17DCMR086</t>
  </si>
  <si>
    <t>Nguyễn Thị Ngọc</t>
  </si>
  <si>
    <t>B17DCMR087</t>
  </si>
  <si>
    <t>Trần Lê Hoàng</t>
  </si>
  <si>
    <t>13/11/1999</t>
  </si>
  <si>
    <t>B17DCMR089</t>
  </si>
  <si>
    <t>Vũ Tiến</t>
  </si>
  <si>
    <t>27/03/1999</t>
  </si>
  <si>
    <t>B17DCMR090</t>
  </si>
  <si>
    <t>Mừng</t>
  </si>
  <si>
    <t>B17DCMR095</t>
  </si>
  <si>
    <t>30/11/1999</t>
  </si>
  <si>
    <t>B17DCMR096</t>
  </si>
  <si>
    <t>Phạm Bích</t>
  </si>
  <si>
    <t>B17DCMR098</t>
  </si>
  <si>
    <t>Đặng Bảo</t>
  </si>
  <si>
    <t>B17DCMR101</t>
  </si>
  <si>
    <t>Lê Vũ Hồng</t>
  </si>
  <si>
    <t>B17DCMR104</t>
  </si>
  <si>
    <t>28/10/1999</t>
  </si>
  <si>
    <t>B17DCMR105</t>
  </si>
  <si>
    <t>Phạm Thị Kiều</t>
  </si>
  <si>
    <t>12/10/1999</t>
  </si>
  <si>
    <t>B17DCMR107</t>
  </si>
  <si>
    <t>B17DCMR108</t>
  </si>
  <si>
    <t>Phạm Thị Minh</t>
  </si>
  <si>
    <t>27/09/1999</t>
  </si>
  <si>
    <t>B17DCMR111</t>
  </si>
  <si>
    <t>Quang</t>
  </si>
  <si>
    <t>30/04/1999</t>
  </si>
  <si>
    <t>B17DCMR113</t>
  </si>
  <si>
    <t>Nguyễn Hương</t>
  </si>
  <si>
    <t>17/05/1999</t>
  </si>
  <si>
    <t>B17DCMR116</t>
  </si>
  <si>
    <t>09/11/1999</t>
  </si>
  <si>
    <t>B17DCMR117</t>
  </si>
  <si>
    <t>Nguyễn Văn</t>
  </si>
  <si>
    <t>14/10/1998</t>
  </si>
  <si>
    <t>B17DCMR119</t>
  </si>
  <si>
    <t>B17DCMR120</t>
  </si>
  <si>
    <t>Nguyễn Thị Diệu</t>
  </si>
  <si>
    <t>06/06/1999</t>
  </si>
  <si>
    <t>B17DCMR126</t>
  </si>
  <si>
    <t>B17DCMR134</t>
  </si>
  <si>
    <t>Phạm Thị Thanh</t>
  </si>
  <si>
    <t>17/06/1999</t>
  </si>
  <si>
    <t>B17DCMR131</t>
  </si>
  <si>
    <t>B17DCMR128</t>
  </si>
  <si>
    <t>14/11/1999</t>
  </si>
  <si>
    <t>B17DCMR135</t>
  </si>
  <si>
    <t>Toàn</t>
  </si>
  <si>
    <t>B17DCMR140</t>
  </si>
  <si>
    <t>Đoàn Thị Huyền</t>
  </si>
  <si>
    <t>29/08/1999</t>
  </si>
  <si>
    <t>B17DCMR141</t>
  </si>
  <si>
    <t>Lê Anh</t>
  </si>
  <si>
    <t>05/10/1999</t>
  </si>
  <si>
    <t>B17DCMR143</t>
  </si>
  <si>
    <t>B17DCMR147</t>
  </si>
  <si>
    <t>Nguyễn Thị Kim</t>
  </si>
  <si>
    <t>B17DCMR149</t>
  </si>
  <si>
    <t>Nguyễn Quốc</t>
  </si>
  <si>
    <t>B17DCMR150</t>
  </si>
  <si>
    <t>Phạm Đình</t>
  </si>
  <si>
    <t>18/03/1999</t>
  </si>
  <si>
    <t>B17DCMR152</t>
  </si>
  <si>
    <t>B17DCMR153</t>
  </si>
  <si>
    <t>B17DCMR156</t>
  </si>
  <si>
    <t>B17DCMR158</t>
  </si>
  <si>
    <t>Nguyễn Tiến</t>
  </si>
  <si>
    <t>Văn</t>
  </si>
  <si>
    <t>02/04/1999</t>
  </si>
  <si>
    <t>B17DCMR159</t>
  </si>
  <si>
    <t>Vi</t>
  </si>
  <si>
    <t>13/06/1999</t>
  </si>
  <si>
    <t>B17DCMR161</t>
  </si>
  <si>
    <t>Vinh</t>
  </si>
  <si>
    <t>10/09/1999</t>
  </si>
  <si>
    <t>B17DCMR162</t>
  </si>
  <si>
    <t>Xuân</t>
  </si>
  <si>
    <t>B17DCMR164</t>
  </si>
  <si>
    <t>Lê Thị Kim</t>
  </si>
  <si>
    <t>B17DCMR005</t>
  </si>
  <si>
    <t>D17PMR</t>
  </si>
  <si>
    <t>B17DCMR006</t>
  </si>
  <si>
    <t>Nguyễn Thị Nguyệt</t>
  </si>
  <si>
    <t>19/10/1999</t>
  </si>
  <si>
    <t>B17DCMR008</t>
  </si>
  <si>
    <t>Nguyễn Tuấn</t>
  </si>
  <si>
    <t>02/02/1999</t>
  </si>
  <si>
    <t>B17DCMR012</t>
  </si>
  <si>
    <t>Trương Thị Vân</t>
  </si>
  <si>
    <t>B17DCMR013</t>
  </si>
  <si>
    <t>Đoàn Thị Ngọc</t>
  </si>
  <si>
    <t>05/04/1999</t>
  </si>
  <si>
    <t>B17DCMR015</t>
  </si>
  <si>
    <t>02/10/1999</t>
  </si>
  <si>
    <t>B17DCMR023</t>
  </si>
  <si>
    <t>B17DCMR027</t>
  </si>
  <si>
    <t>B17DCMR030</t>
  </si>
  <si>
    <t>Vũ Thùy</t>
  </si>
  <si>
    <t>B17DCMR037</t>
  </si>
  <si>
    <t>Lại Minh</t>
  </si>
  <si>
    <t>07/11/1998</t>
  </si>
  <si>
    <t>B17DCMR038</t>
  </si>
  <si>
    <t>12/01/1999</t>
  </si>
  <si>
    <t>B17DCMR047</t>
  </si>
  <si>
    <t>Nguyễn Ngọc Minh</t>
  </si>
  <si>
    <t>B17DCMR048</t>
  </si>
  <si>
    <t>B17DCMR050</t>
  </si>
  <si>
    <t>B17DCMR051</t>
  </si>
  <si>
    <t>Bùi Lý Khải</t>
  </si>
  <si>
    <t>Hoàn</t>
  </si>
  <si>
    <t>B17DCMR063</t>
  </si>
  <si>
    <t>Đào Thị Thanh</t>
  </si>
  <si>
    <t>B17DCMR059</t>
  </si>
  <si>
    <t>01/05/1999</t>
  </si>
  <si>
    <t>B17DCMR066</t>
  </si>
  <si>
    <t>Khuyên</t>
  </si>
  <si>
    <t>B17DCMR077</t>
  </si>
  <si>
    <t>Tô Hoàng Diệu</t>
  </si>
  <si>
    <t>B17DCMR081</t>
  </si>
  <si>
    <t>Vũ Thủy</t>
  </si>
  <si>
    <t>B17DCMR083</t>
  </si>
  <si>
    <t>Hoàng Thị Hải</t>
  </si>
  <si>
    <t>B17DCMR088</t>
  </si>
  <si>
    <t>B17DCMR092</t>
  </si>
  <si>
    <t>Nga</t>
  </si>
  <si>
    <t>B17DCMR093</t>
  </si>
  <si>
    <t>B17DCMR099</t>
  </si>
  <si>
    <t>Nguyễn Thị Yến</t>
  </si>
  <si>
    <t>Nhi</t>
  </si>
  <si>
    <t>19/04/1999</t>
  </si>
  <si>
    <t>B17DCMR102</t>
  </si>
  <si>
    <t>Nguyễn Hồng</t>
  </si>
  <si>
    <t>B17DCMR103</t>
  </si>
  <si>
    <t>Trương Thị</t>
  </si>
  <si>
    <t>B17DCMR110</t>
  </si>
  <si>
    <t>23/04/1999</t>
  </si>
  <si>
    <t>B17DCMR114</t>
  </si>
  <si>
    <t>Phạm Diểm</t>
  </si>
  <si>
    <t>10/06/1998</t>
  </si>
  <si>
    <t>B17DCMR123</t>
  </si>
  <si>
    <t>Thanh</t>
  </si>
  <si>
    <t>B17DCMR122</t>
  </si>
  <si>
    <t>Hoàng Mạnh</t>
  </si>
  <si>
    <t>B17DCMR132</t>
  </si>
  <si>
    <t>Trần Nhật</t>
  </si>
  <si>
    <t>B17DCMR129</t>
  </si>
  <si>
    <t>16/06/1999</t>
  </si>
  <si>
    <t>B17DCMR138</t>
  </si>
  <si>
    <t>Đỗ Thị Huyền</t>
  </si>
  <si>
    <t>26/09/1999</t>
  </si>
  <si>
    <t>B17DCMR144</t>
  </si>
  <si>
    <t>B17DCMR145</t>
  </si>
  <si>
    <t>B17DCMR146</t>
  </si>
  <si>
    <t>Trương Thị Huyền</t>
  </si>
  <si>
    <t>B17DCMR155</t>
  </si>
  <si>
    <t>Lương Thị</t>
  </si>
  <si>
    <t>Tuyết</t>
  </si>
  <si>
    <t>B17DCQT002</t>
  </si>
  <si>
    <t>Cam Tuấn</t>
  </si>
  <si>
    <t>D17TMDT1</t>
  </si>
  <si>
    <t>B17DCQT005</t>
  </si>
  <si>
    <t>Đoàn Tuấn</t>
  </si>
  <si>
    <t>18/06/1999</t>
  </si>
  <si>
    <t>B17DCQT006</t>
  </si>
  <si>
    <t>Lê Thị Lan</t>
  </si>
  <si>
    <t>B17DCQT009</t>
  </si>
  <si>
    <t>B17DCQT010</t>
  </si>
  <si>
    <t>Trần Thị Trâm</t>
  </si>
  <si>
    <t>B17DCQT018</t>
  </si>
  <si>
    <t>Hoàng Thị Phương</t>
  </si>
  <si>
    <t>B17DCQT021</t>
  </si>
  <si>
    <t>Bùi Thị Ngọc</t>
  </si>
  <si>
    <t>B17DCQT022</t>
  </si>
  <si>
    <t>Phạm Thị Thúy</t>
  </si>
  <si>
    <t>Dinh</t>
  </si>
  <si>
    <t>B17DCQT026</t>
  </si>
  <si>
    <t>Lâm Tiến</t>
  </si>
  <si>
    <t>B17DCQT029</t>
  </si>
  <si>
    <t>B17DCQT037</t>
  </si>
  <si>
    <t>B17DCQT038</t>
  </si>
  <si>
    <t>19/05/1999</t>
  </si>
  <si>
    <t>B17DCQT050</t>
  </si>
  <si>
    <t>Hào</t>
  </si>
  <si>
    <t>B17DCQT045</t>
  </si>
  <si>
    <t>Đoàn Thu</t>
  </si>
  <si>
    <t>B17DCQT046</t>
  </si>
  <si>
    <t>Lê Thanh</t>
  </si>
  <si>
    <t>15/06/1999</t>
  </si>
  <si>
    <t>B17DCQT054</t>
  </si>
  <si>
    <t>Nguyễn Đăng</t>
  </si>
  <si>
    <t>B17DCQT057</t>
  </si>
  <si>
    <t>B17DCQT058</t>
  </si>
  <si>
    <t>Trần Thị Minh</t>
  </si>
  <si>
    <t>B17DCQT062</t>
  </si>
  <si>
    <t>B17DCQT065</t>
  </si>
  <si>
    <t>Cung Vũ</t>
  </si>
  <si>
    <t>26/08/1999</t>
  </si>
  <si>
    <t>B17DCQT069</t>
  </si>
  <si>
    <t>B17DCQT073</t>
  </si>
  <si>
    <t>Khương</t>
  </si>
  <si>
    <t>04/08/1997</t>
  </si>
  <si>
    <t>B17DCQT074</t>
  </si>
  <si>
    <t>Lan</t>
  </si>
  <si>
    <t>26/11/1999</t>
  </si>
  <si>
    <t>B17DCQT077</t>
  </si>
  <si>
    <t>Hoàng Tú</t>
  </si>
  <si>
    <t>Lệ</t>
  </si>
  <si>
    <t>15/07/1998</t>
  </si>
  <si>
    <t>B17DCQT078</t>
  </si>
  <si>
    <t>B17DCQT081</t>
  </si>
  <si>
    <t>Hán Thùy</t>
  </si>
  <si>
    <t>B17DCQT082</t>
  </si>
  <si>
    <t>Lê Nguyễn Thùy</t>
  </si>
  <si>
    <t>B17DCQT085</t>
  </si>
  <si>
    <t>Lê Thị Tuệ</t>
  </si>
  <si>
    <t>B17DCQT089</t>
  </si>
  <si>
    <t>B17DCQT094</t>
  </si>
  <si>
    <t>Bùi Minh Hoàng</t>
  </si>
  <si>
    <t>B17DCQT098</t>
  </si>
  <si>
    <t>Đỗ Khánh</t>
  </si>
  <si>
    <t>B17DCQT102</t>
  </si>
  <si>
    <t>Nguyễn Tiến Hồng</t>
  </si>
  <si>
    <t>21/12/1999</t>
  </si>
  <si>
    <t>B17DCQT106</t>
  </si>
  <si>
    <t>Trần Hoàng</t>
  </si>
  <si>
    <t>B17DCQT110</t>
  </si>
  <si>
    <t>B17DCQT117</t>
  </si>
  <si>
    <t>B17DCQT118</t>
  </si>
  <si>
    <t>Đinh Hà</t>
  </si>
  <si>
    <t>Phan</t>
  </si>
  <si>
    <t>24/06/1998</t>
  </si>
  <si>
    <t>B17DCQT121</t>
  </si>
  <si>
    <t>Bùi Thị Hoài</t>
  </si>
  <si>
    <t>17/12/1999</t>
  </si>
  <si>
    <t>B17DCQT125</t>
  </si>
  <si>
    <t>B17DCQT126</t>
  </si>
  <si>
    <t>20/04/1999</t>
  </si>
  <si>
    <t>B17DCQT129</t>
  </si>
  <si>
    <t>Lê Nhật</t>
  </si>
  <si>
    <t>B17DCQT130</t>
  </si>
  <si>
    <t>Lê Phú</t>
  </si>
  <si>
    <t>B17DCQT133</t>
  </si>
  <si>
    <t>07/10/1998</t>
  </si>
  <si>
    <t>B17DCQT138</t>
  </si>
  <si>
    <t>B17DCQT146</t>
  </si>
  <si>
    <t>Đào Ngọc</t>
  </si>
  <si>
    <t>B17DCQT142</t>
  </si>
  <si>
    <t>15/07/1999</t>
  </si>
  <si>
    <t>B17DCQT153</t>
  </si>
  <si>
    <t>23/03/1999</t>
  </si>
  <si>
    <t>B17DCQT161</t>
  </si>
  <si>
    <t>B17DCQT165</t>
  </si>
  <si>
    <t>Phan Văn</t>
  </si>
  <si>
    <t>B17DCQT169</t>
  </si>
  <si>
    <t>B17DCQT173</t>
  </si>
  <si>
    <t>B17DCQT007</t>
  </si>
  <si>
    <t>D17TMDT2</t>
  </si>
  <si>
    <t>B17DCQT012</t>
  </si>
  <si>
    <t>Trương Tuấn</t>
  </si>
  <si>
    <t>22/11/1999</t>
  </si>
  <si>
    <t>B17DCQT015</t>
  </si>
  <si>
    <t>Trương Ngọc</t>
  </si>
  <si>
    <t>16/11/1999</t>
  </si>
  <si>
    <t>B17DCQT016</t>
  </si>
  <si>
    <t>Lê Đình</t>
  </si>
  <si>
    <t>Bằng</t>
  </si>
  <si>
    <t>11/10/1999</t>
  </si>
  <si>
    <t>B17DCQT020</t>
  </si>
  <si>
    <t>Ngọ Văn</t>
  </si>
  <si>
    <t>B17DCQT023</t>
  </si>
  <si>
    <t>Dịu</t>
  </si>
  <si>
    <t>B17DCQT032</t>
  </si>
  <si>
    <t>25/11/1999</t>
  </si>
  <si>
    <t>B17DCQT027</t>
  </si>
  <si>
    <t>10/01/1999</t>
  </si>
  <si>
    <t>B17DCQT024</t>
  </si>
  <si>
    <t>Đô</t>
  </si>
  <si>
    <t>B17DCQT035</t>
  </si>
  <si>
    <t>Nguyễn Hoàng Hương</t>
  </si>
  <si>
    <t>24/03/1999</t>
  </si>
  <si>
    <t>B17DCQT040</t>
  </si>
  <si>
    <t>Triệu Thu</t>
  </si>
  <si>
    <t>B17DCQT048</t>
  </si>
  <si>
    <t>Lê Thị Hồng</t>
  </si>
  <si>
    <t>B17DCQT043</t>
  </si>
  <si>
    <t>Hân</t>
  </si>
  <si>
    <t>04/12/1999</t>
  </si>
  <si>
    <t>B17DCQT055</t>
  </si>
  <si>
    <t>22/06/1999</t>
  </si>
  <si>
    <t>B17DCQT063</t>
  </si>
  <si>
    <t>Trần Huy</t>
  </si>
  <si>
    <t>B17DCQT071</t>
  </si>
  <si>
    <t>Võ Thu</t>
  </si>
  <si>
    <t>B17DCQT072</t>
  </si>
  <si>
    <t>B17DCQT064</t>
  </si>
  <si>
    <t>B17DCQT075</t>
  </si>
  <si>
    <t>B17DCQT080</t>
  </si>
  <si>
    <t>Dương Thị Diệu</t>
  </si>
  <si>
    <t>B17DCQT083</t>
  </si>
  <si>
    <t>B17DCQT087</t>
  </si>
  <si>
    <t>B17DCQT100</t>
  </si>
  <si>
    <t>Hoàng Nhật</t>
  </si>
  <si>
    <t>17/04/1999</t>
  </si>
  <si>
    <t>B17DCQT103</t>
  </si>
  <si>
    <t>31/08/1999</t>
  </si>
  <si>
    <t>B17DCQT104</t>
  </si>
  <si>
    <t>Trương Công</t>
  </si>
  <si>
    <t>B17DCQT107</t>
  </si>
  <si>
    <t>Nguyễn Hoàng</t>
  </si>
  <si>
    <t>B17DCQT111</t>
  </si>
  <si>
    <t>B17DCQT119</t>
  </si>
  <si>
    <t>Đặng Thanh</t>
  </si>
  <si>
    <t>Phong</t>
  </si>
  <si>
    <t>B17DCQT120</t>
  </si>
  <si>
    <t>Nguyễn Nam</t>
  </si>
  <si>
    <t>B17DCQT124</t>
  </si>
  <si>
    <t>Kim Văn</t>
  </si>
  <si>
    <t>B17DCQT128</t>
  </si>
  <si>
    <t>B17DCQT136</t>
  </si>
  <si>
    <t>B17DCQT140</t>
  </si>
  <si>
    <t>Dương Tiến</t>
  </si>
  <si>
    <t>Tân</t>
  </si>
  <si>
    <t>B17DCQT144</t>
  </si>
  <si>
    <t>28/07/1999</t>
  </si>
  <si>
    <t>B17DCQT147</t>
  </si>
  <si>
    <t>Đào Tuấn</t>
  </si>
  <si>
    <t>B17DCQT150</t>
  </si>
  <si>
    <t>21/03/1999</t>
  </si>
  <si>
    <t>B17DCQT154</t>
  </si>
  <si>
    <t>26/12/1999</t>
  </si>
  <si>
    <t>B17DCQT158</t>
  </si>
  <si>
    <t>Khuất Thị Thu</t>
  </si>
  <si>
    <t>B17DCQT159</t>
  </si>
  <si>
    <t>28/09/1999</t>
  </si>
  <si>
    <t>B17DCQT160</t>
  </si>
  <si>
    <t>B17DCQT162</t>
  </si>
  <si>
    <t>Phan Hà</t>
  </si>
  <si>
    <t>B17DCQT163</t>
  </si>
  <si>
    <t>B17DCQT164</t>
  </si>
  <si>
    <t>B17DCQT166</t>
  </si>
  <si>
    <t>Vương Tiến</t>
  </si>
  <si>
    <t>03/10/1999</t>
  </si>
  <si>
    <t>B17DCQT167</t>
  </si>
  <si>
    <t>Nguyễn Anh</t>
  </si>
  <si>
    <t>B17DCQT168</t>
  </si>
  <si>
    <t>B17DCQT170</t>
  </si>
  <si>
    <t>Lê Thị ánh</t>
  </si>
  <si>
    <t>B17DCQT175</t>
  </si>
  <si>
    <t>08/01/1998</t>
  </si>
  <si>
    <t>B17DCQT178</t>
  </si>
  <si>
    <t>Lê Thị Hải</t>
  </si>
  <si>
    <t>B17DCQT179</t>
  </si>
  <si>
    <t>Nguyễn Thị Hải</t>
  </si>
  <si>
    <t>09/07/1999</t>
  </si>
  <si>
    <t>B17DCQT004</t>
  </si>
  <si>
    <t>Đoàn Thị Vân</t>
  </si>
  <si>
    <t>D17QTDN</t>
  </si>
  <si>
    <t>B17DCQT003</t>
  </si>
  <si>
    <t>Đỗ Thùy</t>
  </si>
  <si>
    <t>B17DCQT013</t>
  </si>
  <si>
    <t>Vũ Tuấn</t>
  </si>
  <si>
    <t>B17DCQT017</t>
  </si>
  <si>
    <t>Hồ Tú</t>
  </si>
  <si>
    <t>B17DCQT025</t>
  </si>
  <si>
    <t>B17DCQT028</t>
  </si>
  <si>
    <t>Nguyễn Mạnh</t>
  </si>
  <si>
    <t>B17DCQT030</t>
  </si>
  <si>
    <t>25/09/1999</t>
  </si>
  <si>
    <t>B17DCQT034</t>
  </si>
  <si>
    <t>Lương Thị Phương</t>
  </si>
  <si>
    <t>B17DCQT036</t>
  </si>
  <si>
    <t>Lưu Hoàng Thái</t>
  </si>
  <si>
    <t>27/10/1999</t>
  </si>
  <si>
    <t>B17DCQT039</t>
  </si>
  <si>
    <t>B17DCQT041</t>
  </si>
  <si>
    <t>B17DCQT042</t>
  </si>
  <si>
    <t>B17DCQT049</t>
  </si>
  <si>
    <t>Lỗ Thị</t>
  </si>
  <si>
    <t>B17DCQT051</t>
  </si>
  <si>
    <t>Hảo</t>
  </si>
  <si>
    <t>11/09/1999</t>
  </si>
  <si>
    <t>B17DCQT052</t>
  </si>
  <si>
    <t>B17DCQT044</t>
  </si>
  <si>
    <t>Đinh Thị Bích</t>
  </si>
  <si>
    <t>B17DCQT047</t>
  </si>
  <si>
    <t>B17DCQT059</t>
  </si>
  <si>
    <t>Lê Việt</t>
  </si>
  <si>
    <t>B17DCQT070</t>
  </si>
  <si>
    <t>04/04/1999</t>
  </si>
  <si>
    <t>B17DCQT084</t>
  </si>
  <si>
    <t>B17DCQT088</t>
  </si>
  <si>
    <t>16/02/1999</t>
  </si>
  <si>
    <t>B17DCQT091</t>
  </si>
  <si>
    <t>Vũ Thị Khánh</t>
  </si>
  <si>
    <t>25/02/1999</t>
  </si>
  <si>
    <t>B17DCQT095</t>
  </si>
  <si>
    <t>Lý Hoàng</t>
  </si>
  <si>
    <t>B17DCQT096</t>
  </si>
  <si>
    <t>Nguyễn Quang</t>
  </si>
  <si>
    <t>B17DCQT097</t>
  </si>
  <si>
    <t>Nguyễn Thế</t>
  </si>
  <si>
    <t>25/05/1997</t>
  </si>
  <si>
    <t>B17DCQT099</t>
  </si>
  <si>
    <t>B17DCQT101</t>
  </si>
  <si>
    <t>Lê Thị Thanh</t>
  </si>
  <si>
    <t>B17DCQT105</t>
  </si>
  <si>
    <t>03/05/1999</t>
  </si>
  <si>
    <t>B17DCQT108</t>
  </si>
  <si>
    <t>B17DCQT109</t>
  </si>
  <si>
    <t>B17DCQT112</t>
  </si>
  <si>
    <t>Võ Thị Thảo</t>
  </si>
  <si>
    <t>B17DCQT113</t>
  </si>
  <si>
    <t>B17DCQT114</t>
  </si>
  <si>
    <t>Vũ Đức</t>
  </si>
  <si>
    <t>Nhân</t>
  </si>
  <si>
    <t>12/05/1999</t>
  </si>
  <si>
    <t>B17DCQT115</t>
  </si>
  <si>
    <t>Lê Tuyết</t>
  </si>
  <si>
    <t>20/10/1999</t>
  </si>
  <si>
    <t>B17DCQT116</t>
  </si>
  <si>
    <t>B17DCQT123</t>
  </si>
  <si>
    <t>B17DCQT131</t>
  </si>
  <si>
    <t>Võ Minh</t>
  </si>
  <si>
    <t>B17DCQT132</t>
  </si>
  <si>
    <t>Lê Hồng</t>
  </si>
  <si>
    <t>B17DCQT134</t>
  </si>
  <si>
    <t>07/07/1999</t>
  </si>
  <si>
    <t>B17DCQT135</t>
  </si>
  <si>
    <t>Vũ Xuân</t>
  </si>
  <si>
    <t>B17DCQT137</t>
  </si>
  <si>
    <t>Nguyễn Tùng</t>
  </si>
  <si>
    <t>B17DCQT139</t>
  </si>
  <si>
    <t>Vũ Hồng</t>
  </si>
  <si>
    <t>B17DCQT143</t>
  </si>
  <si>
    <t>B17DCQT149</t>
  </si>
  <si>
    <t>Nguyễn Trường</t>
  </si>
  <si>
    <t>Thọ</t>
  </si>
  <si>
    <t>10/11/1999</t>
  </si>
  <si>
    <t>B17DCQT151</t>
  </si>
  <si>
    <t>Đàm Thị</t>
  </si>
  <si>
    <t>B17DCQT156</t>
  </si>
  <si>
    <t>B17DCQT157</t>
  </si>
  <si>
    <t>Đặng Bá</t>
  </si>
  <si>
    <t>Tiến</t>
  </si>
  <si>
    <t>B17DCQT172</t>
  </si>
  <si>
    <t>Lê Thị Tố</t>
  </si>
  <si>
    <t>B17DCQT174</t>
  </si>
  <si>
    <t>Ngụy Thị</t>
  </si>
  <si>
    <t>B17DCQT177</t>
  </si>
  <si>
    <t>Vượng</t>
  </si>
  <si>
    <t>03/08/1999</t>
  </si>
  <si>
    <t>B17DCQT180</t>
  </si>
  <si>
    <t>Trương Minh</t>
  </si>
  <si>
    <t>15/08/1999</t>
  </si>
  <si>
    <t>120</t>
  </si>
  <si>
    <t>123</t>
  </si>
  <si>
    <t>121</t>
  </si>
  <si>
    <t>124</t>
  </si>
  <si>
    <t>Không đủ ĐKDT</t>
  </si>
  <si>
    <t>TTTN</t>
  </si>
  <si>
    <t>Làm KLTN</t>
  </si>
  <si>
    <t>Học và Thi các HPTN</t>
  </si>
  <si>
    <t>Học và thi các HPTN</t>
  </si>
  <si>
    <t>8.5</t>
  </si>
  <si>
    <t>8.0</t>
  </si>
  <si>
    <t>9.0</t>
  </si>
  <si>
    <t>7.5</t>
  </si>
  <si>
    <t>7.0</t>
  </si>
  <si>
    <t>9.5</t>
  </si>
  <si>
    <t>0.0</t>
  </si>
  <si>
    <t>5.0</t>
  </si>
  <si>
    <t>8.2</t>
  </si>
  <si>
    <t>7.7</t>
  </si>
  <si>
    <t>7.2</t>
  </si>
  <si>
    <t>6.5</t>
  </si>
  <si>
    <t>6.0</t>
  </si>
  <si>
    <t>9.2</t>
  </si>
  <si>
    <t>8.3</t>
  </si>
  <si>
    <t>7.8</t>
  </si>
  <si>
    <t>6.2</t>
  </si>
  <si>
    <t>8.7</t>
  </si>
  <si>
    <t>9.3</t>
  </si>
  <si>
    <t>BẢNG KẾT QUẢ HỌC TẬP - KHÓA 2017, CHUYÊN NGÀNH THƯƠNG MẠI ĐIỆN TỬ</t>
  </si>
  <si>
    <t>BẢNG KẾT QUẢ HỌC TẬP - KHÓA 2017, NGÀNH QUẢN TRỊ DOANH NGHIỆP</t>
  </si>
  <si>
    <t>Xử lý ngày 15.4</t>
  </si>
  <si>
    <t>Xử lý 15.4.2021</t>
  </si>
  <si>
    <t>Xin chuyển</t>
  </si>
  <si>
    <t>Ánh</t>
  </si>
  <si>
    <r>
      <t xml:space="preserve">Danh sách gồm: </t>
    </r>
    <r>
      <rPr>
        <b/>
        <i/>
        <sz val="11"/>
        <rFont val="Calibri"/>
        <family val="2"/>
        <charset val="163"/>
      </rPr>
      <t xml:space="preserve">45 </t>
    </r>
    <r>
      <rPr>
        <i/>
        <sz val="11"/>
        <rFont val="Calibri"/>
        <family val="2"/>
        <charset val="163"/>
      </rPr>
      <t>SV làm KLTN</t>
    </r>
  </si>
  <si>
    <r>
      <t xml:space="preserve">                                                   </t>
    </r>
    <r>
      <rPr>
        <b/>
        <i/>
        <sz val="11"/>
        <rFont val="Calibri"/>
        <family val="2"/>
        <charset val="163"/>
      </rPr>
      <t>48</t>
    </r>
    <r>
      <rPr>
        <i/>
        <sz val="11"/>
        <rFont val="Calibri"/>
        <family val="2"/>
        <charset val="163"/>
      </rPr>
      <t>SV Học và thi các HPTN</t>
    </r>
  </si>
  <si>
    <r>
      <t xml:space="preserve">                                          </t>
    </r>
    <r>
      <rPr>
        <b/>
        <i/>
        <sz val="11"/>
        <rFont val="Calibri"/>
        <family val="2"/>
        <charset val="163"/>
      </rPr>
      <t>02</t>
    </r>
    <r>
      <rPr>
        <i/>
        <sz val="11"/>
        <rFont val="Calibri"/>
        <family val="2"/>
        <charset val="163"/>
      </rPr>
      <t xml:space="preserve"> SV Không đủ ĐKDT</t>
    </r>
  </si>
  <si>
    <t xml:space="preserve">                                          07 SV Không đủ ĐKDT</t>
  </si>
  <si>
    <t xml:space="preserve">                                                   30 SV Học và thi các HPTN</t>
  </si>
  <si>
    <t>Danh sách gồm: 14 SV làm KLTN</t>
  </si>
  <si>
    <t xml:space="preserve">                                          13 SV Không đủ ĐKDT</t>
  </si>
  <si>
    <t xml:space="preserve">                                                   68 SV Học và thi các HPTN</t>
  </si>
  <si>
    <t>Danh sách gồm: 19 SV làm KLTN</t>
  </si>
  <si>
    <t xml:space="preserve">                                          11 SV Không đủ ĐKDT</t>
  </si>
  <si>
    <t xml:space="preserve">                                                   78 SV Học và thi các HPTN</t>
  </si>
  <si>
    <t>Danh sách gồm: 25 SV làm KLTN</t>
  </si>
  <si>
    <t xml:space="preserve">                                          03 SV Không đủ ĐKDT</t>
  </si>
  <si>
    <t xml:space="preserve">                                                   19 SV Học và thi các HPTN</t>
  </si>
  <si>
    <t>Danh sách gồm: 16 SV làm KLTN</t>
  </si>
  <si>
    <t>Danh sách gồm: 68 SV làm KLTN</t>
  </si>
  <si>
    <t>C</t>
  </si>
  <si>
    <t xml:space="preserve">                                          04 SV Không đủ ĐKDT</t>
  </si>
  <si>
    <t xml:space="preserve">                                                   104 SV Học và thi các HPTN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</si>
</sst>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Calibri"/>
    </font>
    <font>
      <sz val="11"/>
      <name val="Calibri"/>
      <family val="2"/>
    </font>
    <font>
      <b/>
      <sz val="12"/>
      <name val="Arial"/>
      <family val="2"/>
    </font>
    <font>
      <sz val="11"/>
      <name val="Calibri"/>
      <family val="2"/>
      <charset val="163"/>
    </font>
    <font>
      <b/>
      <sz val="11"/>
      <name val="Calibri"/>
      <family val="2"/>
      <charset val="163"/>
    </font>
    <font>
      <i/>
      <sz val="11"/>
      <name val="Calibri"/>
      <family val="2"/>
      <charset val="163"/>
    </font>
    <font>
      <b/>
      <i/>
      <sz val="11"/>
      <name val="Calibri"/>
      <family val="2"/>
      <charset val="163"/>
    </font>
    <font>
      <sz val="11"/>
      <color rgb="FFFF0000"/>
      <name val="Calibri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3" xfId="0" applyNumberFormat="1" applyFill="1" applyBorder="1"/>
    <xf numFmtId="49" fontId="0" fillId="0" borderId="4" xfId="0" applyNumberFormat="1" applyFill="1" applyBorder="1"/>
    <xf numFmtId="49" fontId="0" fillId="0" borderId="5" xfId="0" applyNumberFormat="1" applyFill="1" applyBorder="1"/>
    <xf numFmtId="49" fontId="0" fillId="0" borderId="6" xfId="0" applyNumberFormat="1" applyFill="1" applyBorder="1"/>
    <xf numFmtId="49" fontId="0" fillId="0" borderId="7" xfId="0" applyNumberFormat="1" applyFill="1" applyBorder="1"/>
    <xf numFmtId="49" fontId="0" fillId="0" borderId="8" xfId="0" applyNumberFormat="1" applyFill="1" applyBorder="1"/>
    <xf numFmtId="0" fontId="1" fillId="0" borderId="0" xfId="0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Fill="1" applyBorder="1"/>
    <xf numFmtId="49" fontId="0" fillId="0" borderId="12" xfId="0" applyNumberFormat="1" applyFill="1" applyBorder="1"/>
    <xf numFmtId="49" fontId="0" fillId="0" borderId="13" xfId="0" applyNumberFormat="1" applyFill="1" applyBorder="1"/>
    <xf numFmtId="49" fontId="0" fillId="2" borderId="6" xfId="0" applyNumberFormat="1" applyFill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11" xfId="0" applyNumberFormat="1" applyFill="1" applyBorder="1"/>
    <xf numFmtId="0" fontId="0" fillId="0" borderId="3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right"/>
    </xf>
    <xf numFmtId="0" fontId="0" fillId="0" borderId="6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0" fontId="0" fillId="0" borderId="0" xfId="0" applyFill="1"/>
    <xf numFmtId="0" fontId="0" fillId="0" borderId="14" xfId="0" applyBorder="1"/>
    <xf numFmtId="2" fontId="0" fillId="0" borderId="0" xfId="0" applyNumberFormat="1" applyFill="1"/>
    <xf numFmtId="0" fontId="0" fillId="0" borderId="0" xfId="0" applyAlignment="1">
      <alignment horizontal="center"/>
    </xf>
    <xf numFmtId="49" fontId="0" fillId="0" borderId="0" xfId="0" applyNumberFormat="1" applyFill="1"/>
    <xf numFmtId="49" fontId="0" fillId="0" borderId="1" xfId="0" applyNumberFormat="1" applyFill="1" applyBorder="1" applyAlignment="1">
      <alignment textRotation="90"/>
    </xf>
    <xf numFmtId="49" fontId="0" fillId="0" borderId="1" xfId="0" applyNumberFormat="1" applyFill="1" applyBorder="1" applyAlignment="1">
      <alignment horizontal="center"/>
    </xf>
    <xf numFmtId="0" fontId="2" fillId="0" borderId="0" xfId="0" applyFont="1" applyAlignment="1"/>
    <xf numFmtId="2" fontId="0" fillId="0" borderId="14" xfId="0" applyNumberFormat="1" applyFill="1" applyBorder="1"/>
    <xf numFmtId="49" fontId="0" fillId="0" borderId="0" xfId="0" applyNumberFormat="1" applyFill="1" applyAlignment="1">
      <alignment horizontal="center"/>
    </xf>
    <xf numFmtId="49" fontId="0" fillId="0" borderId="1" xfId="0" applyNumberFormat="1" applyFill="1" applyBorder="1" applyAlignment="1">
      <alignment horizontal="center" textRotation="90"/>
    </xf>
    <xf numFmtId="0" fontId="0" fillId="0" borderId="14" xfId="0" applyBorder="1" applyAlignment="1">
      <alignment horizontal="center"/>
    </xf>
    <xf numFmtId="49" fontId="3" fillId="2" borderId="6" xfId="0" applyNumberFormat="1" applyFont="1" applyFill="1" applyBorder="1"/>
    <xf numFmtId="49" fontId="3" fillId="2" borderId="11" xfId="0" applyNumberFormat="1" applyFont="1" applyFill="1" applyBorder="1"/>
    <xf numFmtId="49" fontId="0" fillId="2" borderId="3" xfId="0" applyNumberFormat="1" applyFill="1" applyBorder="1"/>
    <xf numFmtId="49" fontId="4" fillId="0" borderId="1" xfId="0" applyNumberFormat="1" applyFont="1" applyBorder="1" applyAlignment="1">
      <alignment horizontal="center"/>
    </xf>
    <xf numFmtId="0" fontId="3" fillId="0" borderId="0" xfId="0" applyFont="1"/>
    <xf numFmtId="49" fontId="3" fillId="0" borderId="3" xfId="0" applyNumberFormat="1" applyFont="1" applyFill="1" applyBorder="1"/>
    <xf numFmtId="49" fontId="3" fillId="0" borderId="1" xfId="0" applyNumberFormat="1" applyFont="1" applyFill="1" applyBorder="1"/>
    <xf numFmtId="0" fontId="0" fillId="0" borderId="0" xfId="0" applyFill="1" applyAlignment="1">
      <alignment textRotation="90"/>
    </xf>
    <xf numFmtId="49" fontId="4" fillId="0" borderId="1" xfId="0" applyNumberFormat="1" applyFont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3" xfId="0" applyNumberFormat="1" applyFill="1" applyBorder="1"/>
    <xf numFmtId="2" fontId="0" fillId="0" borderId="6" xfId="0" applyNumberFormat="1" applyFill="1" applyBorder="1"/>
    <xf numFmtId="2" fontId="0" fillId="0" borderId="11" xfId="0" applyNumberFormat="1" applyFill="1" applyBorder="1"/>
    <xf numFmtId="49" fontId="0" fillId="0" borderId="1" xfId="0" applyNumberFormat="1" applyFill="1" applyBorder="1"/>
    <xf numFmtId="49" fontId="3" fillId="0" borderId="6" xfId="0" applyNumberFormat="1" applyFont="1" applyFill="1" applyBorder="1"/>
    <xf numFmtId="49" fontId="3" fillId="0" borderId="11" xfId="0" applyNumberFormat="1" applyFont="1" applyFill="1" applyBorder="1"/>
    <xf numFmtId="49" fontId="3" fillId="0" borderId="6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Fill="1" applyBorder="1"/>
    <xf numFmtId="49" fontId="3" fillId="2" borderId="3" xfId="0" applyNumberFormat="1" applyFont="1" applyFill="1" applyBorder="1"/>
    <xf numFmtId="49" fontId="7" fillId="2" borderId="6" xfId="0" applyNumberFormat="1" applyFont="1" applyFill="1" applyBorder="1"/>
    <xf numFmtId="49" fontId="0" fillId="0" borderId="2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04"/>
  <sheetViews>
    <sheetView tabSelected="1" zoomScaleNormal="100" workbookViewId="0">
      <selection sqref="A1:J1"/>
    </sheetView>
  </sheetViews>
  <sheetFormatPr defaultRowHeight="15"/>
  <cols>
    <col min="1" max="1" width="4.85546875" customWidth="1"/>
    <col min="2" max="2" width="12.28515625" style="2" customWidth="1"/>
    <col min="3" max="3" width="18.5703125" style="1" customWidth="1"/>
    <col min="4" max="4" width="8.7109375" style="1" customWidth="1"/>
    <col min="5" max="5" width="11.5703125" style="1" customWidth="1"/>
    <col min="6" max="6" width="13" style="1" customWidth="1"/>
    <col min="7" max="7" width="5.5703125" style="35" bestFit="1" customWidth="1"/>
    <col min="8" max="8" width="5.42578125" style="1" customWidth="1"/>
    <col min="9" max="9" width="6.5703125" style="1" customWidth="1"/>
    <col min="10" max="10" width="18.5703125" style="2" bestFit="1" customWidth="1"/>
    <col min="11" max="11" width="7.42578125" style="31" customWidth="1"/>
  </cols>
  <sheetData>
    <row r="1" spans="1:11" ht="23.25" customHeight="1">
      <c r="A1" s="72" t="s">
        <v>550</v>
      </c>
      <c r="B1" s="72"/>
      <c r="C1" s="72"/>
      <c r="D1" s="72"/>
      <c r="E1" s="72"/>
      <c r="F1" s="72"/>
      <c r="G1" s="72"/>
      <c r="H1" s="72"/>
      <c r="I1" s="72"/>
      <c r="J1" s="72"/>
    </row>
    <row r="2" spans="1:11" ht="17.25" customHeight="1"/>
    <row r="3" spans="1:11" ht="44.25" customHeight="1">
      <c r="A3" s="74" t="s">
        <v>74</v>
      </c>
      <c r="B3" s="70" t="s">
        <v>3</v>
      </c>
      <c r="C3" s="70" t="s">
        <v>72</v>
      </c>
      <c r="D3" s="70" t="s">
        <v>5</v>
      </c>
      <c r="E3" s="70" t="s">
        <v>6</v>
      </c>
      <c r="F3" s="70" t="s">
        <v>73</v>
      </c>
      <c r="G3" s="36" t="s">
        <v>2</v>
      </c>
      <c r="H3" s="73" t="s">
        <v>9</v>
      </c>
      <c r="I3" s="73" t="s">
        <v>10</v>
      </c>
      <c r="J3" s="73" t="s">
        <v>127</v>
      </c>
      <c r="K3" s="50"/>
    </row>
    <row r="4" spans="1:11" ht="232.5" customHeight="1">
      <c r="A4" s="74"/>
      <c r="B4" s="71"/>
      <c r="C4" s="71"/>
      <c r="D4" s="71"/>
      <c r="E4" s="71"/>
      <c r="F4" s="71"/>
      <c r="G4" s="36" t="s">
        <v>8</v>
      </c>
      <c r="H4" s="73"/>
      <c r="I4" s="73"/>
      <c r="J4" s="73"/>
      <c r="K4" s="50" t="s">
        <v>128</v>
      </c>
    </row>
    <row r="5" spans="1:11">
      <c r="A5" s="5"/>
      <c r="B5" s="4" t="s">
        <v>11</v>
      </c>
      <c r="C5" s="4" t="s">
        <v>11</v>
      </c>
      <c r="D5" s="4" t="s">
        <v>11</v>
      </c>
      <c r="E5" s="4" t="s">
        <v>11</v>
      </c>
      <c r="F5" s="4" t="s">
        <v>11</v>
      </c>
      <c r="G5" s="37" t="s">
        <v>12</v>
      </c>
      <c r="H5" s="4" t="s">
        <v>11</v>
      </c>
      <c r="I5" s="4" t="s">
        <v>11</v>
      </c>
      <c r="J5" s="46" t="s">
        <v>1426</v>
      </c>
    </row>
    <row r="6" spans="1:11">
      <c r="A6" s="6">
        <v>1</v>
      </c>
      <c r="B6" s="9" t="s">
        <v>551</v>
      </c>
      <c r="C6" s="10" t="s">
        <v>552</v>
      </c>
      <c r="D6" s="11" t="s">
        <v>553</v>
      </c>
      <c r="E6" s="9" t="s">
        <v>280</v>
      </c>
      <c r="F6" s="9" t="s">
        <v>554</v>
      </c>
      <c r="G6" s="9" t="s">
        <v>1438</v>
      </c>
      <c r="H6" s="22">
        <v>120</v>
      </c>
      <c r="I6" s="33">
        <v>2.86</v>
      </c>
      <c r="J6" s="48" t="s">
        <v>1433</v>
      </c>
      <c r="K6" s="31">
        <f t="shared" ref="K6:K37" si="0">120-H6</f>
        <v>0</v>
      </c>
    </row>
    <row r="7" spans="1:11">
      <c r="A7" s="6">
        <v>2</v>
      </c>
      <c r="B7" s="12" t="s">
        <v>555</v>
      </c>
      <c r="C7" s="13" t="s">
        <v>249</v>
      </c>
      <c r="D7" s="14" t="s">
        <v>27</v>
      </c>
      <c r="E7" s="12" t="s">
        <v>556</v>
      </c>
      <c r="F7" s="12" t="s">
        <v>554</v>
      </c>
      <c r="G7" s="9" t="s">
        <v>1437</v>
      </c>
      <c r="H7" s="23">
        <v>120</v>
      </c>
      <c r="I7" s="33">
        <v>3.25</v>
      </c>
      <c r="J7" s="59" t="s">
        <v>1432</v>
      </c>
      <c r="K7" s="31">
        <f t="shared" si="0"/>
        <v>0</v>
      </c>
    </row>
    <row r="8" spans="1:11">
      <c r="A8" s="6">
        <v>3</v>
      </c>
      <c r="B8" s="12" t="s">
        <v>557</v>
      </c>
      <c r="C8" s="13" t="s">
        <v>558</v>
      </c>
      <c r="D8" s="14" t="s">
        <v>27</v>
      </c>
      <c r="E8" s="12" t="s">
        <v>559</v>
      </c>
      <c r="F8" s="12" t="s">
        <v>554</v>
      </c>
      <c r="G8" s="9" t="s">
        <v>1437</v>
      </c>
      <c r="H8" s="23">
        <v>120</v>
      </c>
      <c r="I8" s="33">
        <v>3.18</v>
      </c>
      <c r="J8" s="59" t="s">
        <v>1432</v>
      </c>
      <c r="K8" s="31">
        <f t="shared" si="0"/>
        <v>0</v>
      </c>
    </row>
    <row r="9" spans="1:11">
      <c r="A9" s="6">
        <v>4</v>
      </c>
      <c r="B9" s="12" t="s">
        <v>560</v>
      </c>
      <c r="C9" s="13" t="s">
        <v>561</v>
      </c>
      <c r="D9" s="14" t="s">
        <v>27</v>
      </c>
      <c r="E9" s="12" t="s">
        <v>562</v>
      </c>
      <c r="F9" s="12" t="s">
        <v>554</v>
      </c>
      <c r="G9" s="9" t="s">
        <v>1435</v>
      </c>
      <c r="H9" s="23">
        <v>120</v>
      </c>
      <c r="I9" s="33">
        <v>3.22</v>
      </c>
      <c r="J9" s="59" t="s">
        <v>1432</v>
      </c>
      <c r="K9" s="31">
        <f t="shared" si="0"/>
        <v>0</v>
      </c>
    </row>
    <row r="10" spans="1:11">
      <c r="A10" s="6">
        <v>5</v>
      </c>
      <c r="B10" s="12" t="s">
        <v>563</v>
      </c>
      <c r="C10" s="13" t="s">
        <v>564</v>
      </c>
      <c r="D10" s="14" t="s">
        <v>27</v>
      </c>
      <c r="E10" s="12" t="s">
        <v>565</v>
      </c>
      <c r="F10" s="12" t="s">
        <v>554</v>
      </c>
      <c r="G10" s="9" t="s">
        <v>1437</v>
      </c>
      <c r="H10" s="23">
        <v>120</v>
      </c>
      <c r="I10" s="33">
        <v>3.1</v>
      </c>
      <c r="J10" s="59" t="s">
        <v>1432</v>
      </c>
      <c r="K10" s="31">
        <f t="shared" si="0"/>
        <v>0</v>
      </c>
    </row>
    <row r="11" spans="1:11">
      <c r="A11" s="6">
        <v>6</v>
      </c>
      <c r="B11" s="12" t="s">
        <v>566</v>
      </c>
      <c r="C11" s="13" t="s">
        <v>567</v>
      </c>
      <c r="D11" s="14" t="s">
        <v>27</v>
      </c>
      <c r="E11" s="12" t="s">
        <v>156</v>
      </c>
      <c r="F11" s="12" t="s">
        <v>554</v>
      </c>
      <c r="G11" s="9" t="s">
        <v>1440</v>
      </c>
      <c r="H11" s="23">
        <v>120</v>
      </c>
      <c r="I11" s="33">
        <v>3.21</v>
      </c>
      <c r="J11" s="59" t="s">
        <v>1432</v>
      </c>
      <c r="K11" s="31">
        <f t="shared" si="0"/>
        <v>0</v>
      </c>
    </row>
    <row r="12" spans="1:11">
      <c r="A12" s="6">
        <v>7</v>
      </c>
      <c r="B12" s="12" t="s">
        <v>568</v>
      </c>
      <c r="C12" s="13" t="s">
        <v>569</v>
      </c>
      <c r="D12" s="14" t="s">
        <v>570</v>
      </c>
      <c r="E12" s="12" t="s">
        <v>571</v>
      </c>
      <c r="F12" s="12" t="s">
        <v>554</v>
      </c>
      <c r="G12" s="9" t="s">
        <v>1436</v>
      </c>
      <c r="H12" s="23">
        <v>117</v>
      </c>
      <c r="I12" s="33">
        <v>2.88</v>
      </c>
      <c r="J12" s="59" t="s">
        <v>1433</v>
      </c>
      <c r="K12" s="31">
        <f t="shared" si="0"/>
        <v>3</v>
      </c>
    </row>
    <row r="13" spans="1:11">
      <c r="A13" s="6">
        <v>8</v>
      </c>
      <c r="B13" s="12" t="s">
        <v>572</v>
      </c>
      <c r="C13" s="13" t="s">
        <v>573</v>
      </c>
      <c r="D13" s="14" t="s">
        <v>574</v>
      </c>
      <c r="E13" s="12" t="s">
        <v>575</v>
      </c>
      <c r="F13" s="12" t="s">
        <v>554</v>
      </c>
      <c r="G13" s="9" t="s">
        <v>1437</v>
      </c>
      <c r="H13" s="23">
        <v>120</v>
      </c>
      <c r="I13" s="33">
        <v>2.87</v>
      </c>
      <c r="J13" s="59" t="s">
        <v>1433</v>
      </c>
      <c r="K13" s="31">
        <f t="shared" si="0"/>
        <v>0</v>
      </c>
    </row>
    <row r="14" spans="1:11">
      <c r="A14" s="6">
        <v>9</v>
      </c>
      <c r="B14" s="12" t="s">
        <v>576</v>
      </c>
      <c r="C14" s="13" t="s">
        <v>577</v>
      </c>
      <c r="D14" s="14" t="s">
        <v>578</v>
      </c>
      <c r="E14" s="12" t="s">
        <v>579</v>
      </c>
      <c r="F14" s="12" t="s">
        <v>554</v>
      </c>
      <c r="G14" s="9" t="s">
        <v>1436</v>
      </c>
      <c r="H14" s="23">
        <v>114</v>
      </c>
      <c r="I14" s="33">
        <v>2.89</v>
      </c>
      <c r="J14" s="59" t="s">
        <v>1433</v>
      </c>
      <c r="K14" s="31">
        <f t="shared" si="0"/>
        <v>6</v>
      </c>
    </row>
    <row r="15" spans="1:11">
      <c r="A15" s="6">
        <v>10</v>
      </c>
      <c r="B15" s="12" t="s">
        <v>580</v>
      </c>
      <c r="C15" s="13" t="s">
        <v>77</v>
      </c>
      <c r="D15" s="14" t="s">
        <v>581</v>
      </c>
      <c r="E15" s="12" t="s">
        <v>231</v>
      </c>
      <c r="F15" s="12" t="s">
        <v>554</v>
      </c>
      <c r="G15" s="9" t="s">
        <v>1440</v>
      </c>
      <c r="H15" s="23">
        <v>120</v>
      </c>
      <c r="I15" s="33">
        <v>3.23</v>
      </c>
      <c r="J15" s="59" t="s">
        <v>1432</v>
      </c>
      <c r="K15" s="31">
        <f t="shared" si="0"/>
        <v>0</v>
      </c>
    </row>
    <row r="16" spans="1:11">
      <c r="A16" s="6">
        <v>11</v>
      </c>
      <c r="B16" s="12" t="s">
        <v>582</v>
      </c>
      <c r="C16" s="13" t="s">
        <v>583</v>
      </c>
      <c r="D16" s="14" t="s">
        <v>103</v>
      </c>
      <c r="E16" s="12" t="s">
        <v>584</v>
      </c>
      <c r="F16" s="12" t="s">
        <v>554</v>
      </c>
      <c r="G16" s="9" t="s">
        <v>1437</v>
      </c>
      <c r="H16" s="23">
        <v>118</v>
      </c>
      <c r="I16" s="33">
        <v>2.74</v>
      </c>
      <c r="J16" s="59" t="s">
        <v>1433</v>
      </c>
      <c r="K16" s="31">
        <f t="shared" si="0"/>
        <v>2</v>
      </c>
    </row>
    <row r="17" spans="1:11">
      <c r="A17" s="6">
        <v>12</v>
      </c>
      <c r="B17" s="12" t="s">
        <v>585</v>
      </c>
      <c r="C17" s="13" t="s">
        <v>25</v>
      </c>
      <c r="D17" s="14" t="s">
        <v>586</v>
      </c>
      <c r="E17" s="12" t="s">
        <v>587</v>
      </c>
      <c r="F17" s="12" t="s">
        <v>554</v>
      </c>
      <c r="G17" s="9" t="s">
        <v>1437</v>
      </c>
      <c r="H17" s="23">
        <v>120</v>
      </c>
      <c r="I17" s="33">
        <v>3.28</v>
      </c>
      <c r="J17" s="59" t="s">
        <v>1432</v>
      </c>
      <c r="K17" s="31">
        <f t="shared" si="0"/>
        <v>0</v>
      </c>
    </row>
    <row r="18" spans="1:11">
      <c r="A18" s="6">
        <v>13</v>
      </c>
      <c r="B18" s="12" t="s">
        <v>588</v>
      </c>
      <c r="C18" s="13" t="s">
        <v>589</v>
      </c>
      <c r="D18" s="14" t="s">
        <v>590</v>
      </c>
      <c r="E18" s="12" t="s">
        <v>333</v>
      </c>
      <c r="F18" s="12" t="s">
        <v>554</v>
      </c>
      <c r="G18" s="9" t="s">
        <v>1436</v>
      </c>
      <c r="H18" s="23">
        <v>111</v>
      </c>
      <c r="I18" s="33">
        <v>2.58</v>
      </c>
      <c r="J18" s="59" t="s">
        <v>1433</v>
      </c>
      <c r="K18" s="31">
        <f t="shared" si="0"/>
        <v>9</v>
      </c>
    </row>
    <row r="19" spans="1:11">
      <c r="A19" s="6">
        <v>14</v>
      </c>
      <c r="B19" s="12" t="s">
        <v>591</v>
      </c>
      <c r="C19" s="13" t="s">
        <v>17</v>
      </c>
      <c r="D19" s="14" t="s">
        <v>39</v>
      </c>
      <c r="E19" s="12" t="s">
        <v>592</v>
      </c>
      <c r="F19" s="12" t="s">
        <v>554</v>
      </c>
      <c r="G19" s="9" t="s">
        <v>1435</v>
      </c>
      <c r="H19" s="23">
        <v>120</v>
      </c>
      <c r="I19" s="33">
        <v>2.98</v>
      </c>
      <c r="J19" s="59" t="s">
        <v>1433</v>
      </c>
      <c r="K19" s="31">
        <f t="shared" si="0"/>
        <v>0</v>
      </c>
    </row>
    <row r="20" spans="1:11">
      <c r="A20" s="6">
        <v>15</v>
      </c>
      <c r="B20" s="12" t="s">
        <v>593</v>
      </c>
      <c r="C20" s="13" t="s">
        <v>594</v>
      </c>
      <c r="D20" s="14" t="s">
        <v>34</v>
      </c>
      <c r="E20" s="12" t="s">
        <v>595</v>
      </c>
      <c r="F20" s="12" t="s">
        <v>554</v>
      </c>
      <c r="G20" s="59" t="s">
        <v>1437</v>
      </c>
      <c r="H20" s="23">
        <v>120</v>
      </c>
      <c r="I20" s="33">
        <v>3.05</v>
      </c>
      <c r="J20" s="59" t="s">
        <v>1433</v>
      </c>
      <c r="K20" s="31">
        <f t="shared" si="0"/>
        <v>0</v>
      </c>
    </row>
    <row r="21" spans="1:11">
      <c r="A21" s="6">
        <v>16</v>
      </c>
      <c r="B21" s="12" t="s">
        <v>596</v>
      </c>
      <c r="C21" s="13" t="s">
        <v>597</v>
      </c>
      <c r="D21" s="14" t="s">
        <v>15</v>
      </c>
      <c r="E21" s="12" t="s">
        <v>598</v>
      </c>
      <c r="F21" s="12" t="s">
        <v>554</v>
      </c>
      <c r="G21" s="9" t="s">
        <v>1439</v>
      </c>
      <c r="H21" s="23">
        <v>120</v>
      </c>
      <c r="I21" s="33">
        <v>3.05</v>
      </c>
      <c r="J21" s="59" t="s">
        <v>1433</v>
      </c>
      <c r="K21" s="31">
        <f t="shared" si="0"/>
        <v>0</v>
      </c>
    </row>
    <row r="22" spans="1:11">
      <c r="A22" s="6">
        <v>17</v>
      </c>
      <c r="B22" s="12" t="s">
        <v>599</v>
      </c>
      <c r="C22" s="13" t="s">
        <v>600</v>
      </c>
      <c r="D22" s="14" t="s">
        <v>15</v>
      </c>
      <c r="E22" s="12" t="s">
        <v>601</v>
      </c>
      <c r="F22" s="12" t="s">
        <v>554</v>
      </c>
      <c r="G22" s="9" t="s">
        <v>1436</v>
      </c>
      <c r="H22" s="23">
        <v>112</v>
      </c>
      <c r="I22" s="33">
        <v>2.97</v>
      </c>
      <c r="J22" s="59" t="s">
        <v>1433</v>
      </c>
      <c r="K22" s="31">
        <f t="shared" si="0"/>
        <v>8</v>
      </c>
    </row>
    <row r="23" spans="1:11">
      <c r="A23" s="6">
        <v>18</v>
      </c>
      <c r="B23" s="12" t="s">
        <v>602</v>
      </c>
      <c r="C23" s="13" t="s">
        <v>603</v>
      </c>
      <c r="D23" s="14" t="s">
        <v>66</v>
      </c>
      <c r="E23" s="12" t="s">
        <v>604</v>
      </c>
      <c r="F23" s="12" t="s">
        <v>554</v>
      </c>
      <c r="G23" s="9" t="s">
        <v>1437</v>
      </c>
      <c r="H23" s="23">
        <v>110</v>
      </c>
      <c r="I23" s="33">
        <v>2.86</v>
      </c>
      <c r="J23" s="59" t="s">
        <v>1433</v>
      </c>
      <c r="K23" s="31">
        <f t="shared" si="0"/>
        <v>10</v>
      </c>
    </row>
    <row r="24" spans="1:11">
      <c r="A24" s="6">
        <v>19</v>
      </c>
      <c r="B24" s="12" t="s">
        <v>605</v>
      </c>
      <c r="C24" s="13" t="s">
        <v>606</v>
      </c>
      <c r="D24" s="14" t="s">
        <v>87</v>
      </c>
      <c r="E24" s="12" t="s">
        <v>267</v>
      </c>
      <c r="F24" s="12" t="s">
        <v>554</v>
      </c>
      <c r="G24" s="9" t="s">
        <v>1440</v>
      </c>
      <c r="H24" s="23">
        <v>120</v>
      </c>
      <c r="I24" s="33">
        <v>3.31</v>
      </c>
      <c r="J24" s="59" t="s">
        <v>1432</v>
      </c>
      <c r="K24" s="31">
        <f t="shared" si="0"/>
        <v>0</v>
      </c>
    </row>
    <row r="25" spans="1:11">
      <c r="A25" s="6">
        <v>20</v>
      </c>
      <c r="B25" s="18" t="s">
        <v>607</v>
      </c>
      <c r="C25" s="19" t="s">
        <v>608</v>
      </c>
      <c r="D25" s="20" t="s">
        <v>609</v>
      </c>
      <c r="E25" s="18" t="s">
        <v>386</v>
      </c>
      <c r="F25" s="18" t="s">
        <v>554</v>
      </c>
      <c r="G25" s="44" t="e">
        <v>#N/A</v>
      </c>
      <c r="H25" s="24">
        <v>86</v>
      </c>
      <c r="I25" s="33">
        <v>2.57</v>
      </c>
      <c r="J25" s="43" t="s">
        <v>1430</v>
      </c>
      <c r="K25" s="31">
        <f t="shared" si="0"/>
        <v>34</v>
      </c>
    </row>
    <row r="26" spans="1:11">
      <c r="A26" s="6">
        <v>21</v>
      </c>
      <c r="B26" s="12" t="s">
        <v>610</v>
      </c>
      <c r="C26" s="13" t="s">
        <v>23</v>
      </c>
      <c r="D26" s="14" t="s">
        <v>22</v>
      </c>
      <c r="E26" s="12" t="s">
        <v>611</v>
      </c>
      <c r="F26" s="12" t="s">
        <v>554</v>
      </c>
      <c r="G26" s="9" t="s">
        <v>1435</v>
      </c>
      <c r="H26" s="23">
        <v>120</v>
      </c>
      <c r="I26" s="33">
        <v>3.14</v>
      </c>
      <c r="J26" s="59" t="s">
        <v>1432</v>
      </c>
      <c r="K26" s="31">
        <f t="shared" si="0"/>
        <v>0</v>
      </c>
    </row>
    <row r="27" spans="1:11">
      <c r="A27" s="6">
        <v>22</v>
      </c>
      <c r="B27" s="12" t="s">
        <v>612</v>
      </c>
      <c r="C27" s="13" t="s">
        <v>613</v>
      </c>
      <c r="D27" s="14" t="s">
        <v>614</v>
      </c>
      <c r="E27" s="12" t="s">
        <v>371</v>
      </c>
      <c r="F27" s="12" t="s">
        <v>554</v>
      </c>
      <c r="G27" s="9" t="s">
        <v>1440</v>
      </c>
      <c r="H27" s="23">
        <v>113</v>
      </c>
      <c r="I27" s="33">
        <v>2.83</v>
      </c>
      <c r="J27" s="59" t="s">
        <v>1433</v>
      </c>
      <c r="K27" s="31">
        <f t="shared" si="0"/>
        <v>7</v>
      </c>
    </row>
    <row r="28" spans="1:11">
      <c r="A28" s="6">
        <v>23</v>
      </c>
      <c r="B28" s="12" t="s">
        <v>615</v>
      </c>
      <c r="C28" s="13" t="s">
        <v>616</v>
      </c>
      <c r="D28" s="14" t="s">
        <v>31</v>
      </c>
      <c r="E28" s="12" t="s">
        <v>617</v>
      </c>
      <c r="F28" s="12" t="s">
        <v>554</v>
      </c>
      <c r="G28" s="9" t="s">
        <v>1436</v>
      </c>
      <c r="H28" s="23">
        <v>120</v>
      </c>
      <c r="I28" s="33">
        <v>2.79</v>
      </c>
      <c r="J28" s="59" t="s">
        <v>1433</v>
      </c>
      <c r="K28" s="31">
        <f t="shared" si="0"/>
        <v>0</v>
      </c>
    </row>
    <row r="29" spans="1:11">
      <c r="A29" s="6">
        <v>24</v>
      </c>
      <c r="B29" s="12" t="s">
        <v>618</v>
      </c>
      <c r="C29" s="13" t="s">
        <v>619</v>
      </c>
      <c r="D29" s="14" t="s">
        <v>620</v>
      </c>
      <c r="E29" s="12" t="s">
        <v>298</v>
      </c>
      <c r="F29" s="12" t="s">
        <v>554</v>
      </c>
      <c r="G29" s="9" t="s">
        <v>1436</v>
      </c>
      <c r="H29" s="23">
        <v>120</v>
      </c>
      <c r="I29" s="33">
        <v>2.91</v>
      </c>
      <c r="J29" s="59" t="s">
        <v>1433</v>
      </c>
      <c r="K29" s="31">
        <f t="shared" si="0"/>
        <v>0</v>
      </c>
    </row>
    <row r="30" spans="1:11">
      <c r="A30" s="6">
        <v>25</v>
      </c>
      <c r="B30" s="12" t="s">
        <v>621</v>
      </c>
      <c r="C30" s="13" t="s">
        <v>622</v>
      </c>
      <c r="D30" s="14" t="s">
        <v>67</v>
      </c>
      <c r="E30" s="12" t="s">
        <v>207</v>
      </c>
      <c r="F30" s="12" t="s">
        <v>554</v>
      </c>
      <c r="G30" s="9" t="s">
        <v>1435</v>
      </c>
      <c r="H30" s="23">
        <v>120</v>
      </c>
      <c r="I30" s="33">
        <v>2.77</v>
      </c>
      <c r="J30" s="59" t="s">
        <v>1433</v>
      </c>
      <c r="K30" s="31">
        <f t="shared" si="0"/>
        <v>0</v>
      </c>
    </row>
    <row r="31" spans="1:11">
      <c r="A31" s="6">
        <v>26</v>
      </c>
      <c r="B31" s="12" t="s">
        <v>623</v>
      </c>
      <c r="C31" s="13" t="s">
        <v>624</v>
      </c>
      <c r="D31" s="14" t="s">
        <v>625</v>
      </c>
      <c r="E31" s="12" t="s">
        <v>301</v>
      </c>
      <c r="F31" s="12" t="s">
        <v>554</v>
      </c>
      <c r="G31" s="43" t="e">
        <v>#N/A</v>
      </c>
      <c r="H31" s="23">
        <v>44</v>
      </c>
      <c r="I31" s="33">
        <v>2.2999999999999998</v>
      </c>
      <c r="J31" s="43" t="s">
        <v>1430</v>
      </c>
      <c r="K31" s="31">
        <f t="shared" si="0"/>
        <v>76</v>
      </c>
    </row>
    <row r="32" spans="1:11">
      <c r="A32" s="6">
        <v>27</v>
      </c>
      <c r="B32" s="12" t="s">
        <v>626</v>
      </c>
      <c r="C32" s="13" t="s">
        <v>627</v>
      </c>
      <c r="D32" s="14" t="s">
        <v>625</v>
      </c>
      <c r="E32" s="12" t="s">
        <v>340</v>
      </c>
      <c r="F32" s="12" t="s">
        <v>554</v>
      </c>
      <c r="G32" s="9" t="s">
        <v>1438</v>
      </c>
      <c r="H32" s="23">
        <v>116</v>
      </c>
      <c r="I32" s="33">
        <v>2.9</v>
      </c>
      <c r="J32" s="59" t="s">
        <v>1433</v>
      </c>
      <c r="K32" s="31">
        <f t="shared" si="0"/>
        <v>4</v>
      </c>
    </row>
    <row r="33" spans="1:11">
      <c r="A33" s="6">
        <v>28</v>
      </c>
      <c r="B33" s="12" t="s">
        <v>628</v>
      </c>
      <c r="C33" s="13" t="s">
        <v>629</v>
      </c>
      <c r="D33" s="14" t="s">
        <v>49</v>
      </c>
      <c r="E33" s="12" t="s">
        <v>630</v>
      </c>
      <c r="F33" s="12" t="s">
        <v>554</v>
      </c>
      <c r="G33" s="9" t="s">
        <v>1437</v>
      </c>
      <c r="H33" s="23">
        <v>120</v>
      </c>
      <c r="I33" s="33">
        <v>3.3</v>
      </c>
      <c r="J33" s="59" t="s">
        <v>1432</v>
      </c>
      <c r="K33" s="31">
        <f t="shared" si="0"/>
        <v>0</v>
      </c>
    </row>
    <row r="34" spans="1:11">
      <c r="A34" s="6">
        <v>29</v>
      </c>
      <c r="B34" s="12" t="s">
        <v>631</v>
      </c>
      <c r="C34" s="13" t="s">
        <v>632</v>
      </c>
      <c r="D34" s="14" t="s">
        <v>45</v>
      </c>
      <c r="E34" s="12" t="s">
        <v>483</v>
      </c>
      <c r="F34" s="12" t="s">
        <v>554</v>
      </c>
      <c r="G34" s="9" t="s">
        <v>1436</v>
      </c>
      <c r="H34" s="23">
        <v>120</v>
      </c>
      <c r="I34" s="33">
        <v>3</v>
      </c>
      <c r="J34" s="59" t="s">
        <v>1433</v>
      </c>
      <c r="K34" s="31">
        <f t="shared" si="0"/>
        <v>0</v>
      </c>
    </row>
    <row r="35" spans="1:11">
      <c r="A35" s="6">
        <v>30</v>
      </c>
      <c r="B35" s="12" t="s">
        <v>633</v>
      </c>
      <c r="C35" s="13" t="s">
        <v>634</v>
      </c>
      <c r="D35" s="14" t="s">
        <v>48</v>
      </c>
      <c r="E35" s="12" t="s">
        <v>280</v>
      </c>
      <c r="F35" s="12" t="s">
        <v>554</v>
      </c>
      <c r="G35" s="9" t="s">
        <v>1435</v>
      </c>
      <c r="H35" s="23">
        <v>120</v>
      </c>
      <c r="I35" s="33">
        <v>3.06</v>
      </c>
      <c r="J35" s="59" t="s">
        <v>1433</v>
      </c>
      <c r="K35" s="31">
        <f t="shared" si="0"/>
        <v>0</v>
      </c>
    </row>
    <row r="36" spans="1:11">
      <c r="A36" s="6">
        <v>31</v>
      </c>
      <c r="B36" s="12" t="s">
        <v>635</v>
      </c>
      <c r="C36" s="13" t="s">
        <v>122</v>
      </c>
      <c r="D36" s="14" t="s">
        <v>94</v>
      </c>
      <c r="E36" s="12" t="s">
        <v>636</v>
      </c>
      <c r="F36" s="12" t="s">
        <v>554</v>
      </c>
      <c r="G36" s="9" t="s">
        <v>1437</v>
      </c>
      <c r="H36" s="23">
        <v>120</v>
      </c>
      <c r="I36" s="33">
        <v>3.47</v>
      </c>
      <c r="J36" s="59" t="s">
        <v>1432</v>
      </c>
      <c r="K36" s="31">
        <f t="shared" si="0"/>
        <v>0</v>
      </c>
    </row>
    <row r="37" spans="1:11">
      <c r="A37" s="6">
        <v>32</v>
      </c>
      <c r="B37" s="12" t="s">
        <v>637</v>
      </c>
      <c r="C37" s="13" t="s">
        <v>638</v>
      </c>
      <c r="D37" s="14" t="s">
        <v>639</v>
      </c>
      <c r="E37" s="12" t="s">
        <v>640</v>
      </c>
      <c r="F37" s="12" t="s">
        <v>554</v>
      </c>
      <c r="G37" s="9" t="s">
        <v>1441</v>
      </c>
      <c r="H37" s="23">
        <v>103</v>
      </c>
      <c r="I37" s="33">
        <v>2.61</v>
      </c>
      <c r="J37" s="59" t="s">
        <v>1433</v>
      </c>
      <c r="K37" s="31">
        <f t="shared" si="0"/>
        <v>17</v>
      </c>
    </row>
    <row r="38" spans="1:11">
      <c r="A38" s="6">
        <v>33</v>
      </c>
      <c r="B38" s="12" t="s">
        <v>641</v>
      </c>
      <c r="C38" s="13" t="s">
        <v>642</v>
      </c>
      <c r="D38" s="14" t="s">
        <v>643</v>
      </c>
      <c r="E38" s="12" t="s">
        <v>644</v>
      </c>
      <c r="F38" s="12" t="s">
        <v>554</v>
      </c>
      <c r="G38" s="9" t="s">
        <v>1435</v>
      </c>
      <c r="H38" s="23">
        <v>120</v>
      </c>
      <c r="I38" s="33">
        <v>3.16</v>
      </c>
      <c r="J38" s="59" t="s">
        <v>1432</v>
      </c>
      <c r="K38" s="31">
        <f t="shared" ref="K38:K69" si="1">120-H38</f>
        <v>0</v>
      </c>
    </row>
    <row r="39" spans="1:11">
      <c r="A39" s="6">
        <v>34</v>
      </c>
      <c r="B39" s="12" t="s">
        <v>645</v>
      </c>
      <c r="C39" s="13" t="s">
        <v>40</v>
      </c>
      <c r="D39" s="14" t="s">
        <v>18</v>
      </c>
      <c r="E39" s="12" t="s">
        <v>330</v>
      </c>
      <c r="F39" s="12" t="s">
        <v>554</v>
      </c>
      <c r="G39" s="9" t="s">
        <v>1435</v>
      </c>
      <c r="H39" s="23">
        <v>116</v>
      </c>
      <c r="I39" s="33">
        <v>3.02</v>
      </c>
      <c r="J39" s="59" t="s">
        <v>1433</v>
      </c>
      <c r="K39" s="31">
        <f t="shared" si="1"/>
        <v>4</v>
      </c>
    </row>
    <row r="40" spans="1:11">
      <c r="A40" s="6">
        <v>35</v>
      </c>
      <c r="B40" s="12" t="s">
        <v>646</v>
      </c>
      <c r="C40" s="13" t="s">
        <v>647</v>
      </c>
      <c r="D40" s="14" t="s">
        <v>648</v>
      </c>
      <c r="E40" s="12" t="s">
        <v>384</v>
      </c>
      <c r="F40" s="12" t="s">
        <v>554</v>
      </c>
      <c r="G40" s="9" t="s">
        <v>1436</v>
      </c>
      <c r="H40" s="23">
        <v>120</v>
      </c>
      <c r="I40" s="33">
        <v>3.24</v>
      </c>
      <c r="J40" s="59" t="s">
        <v>1432</v>
      </c>
      <c r="K40" s="31">
        <f t="shared" si="1"/>
        <v>0</v>
      </c>
    </row>
    <row r="41" spans="1:11">
      <c r="A41" s="6">
        <v>36</v>
      </c>
      <c r="B41" s="12" t="s">
        <v>649</v>
      </c>
      <c r="C41" s="13" t="s">
        <v>122</v>
      </c>
      <c r="D41" s="14" t="s">
        <v>650</v>
      </c>
      <c r="E41" s="12" t="s">
        <v>651</v>
      </c>
      <c r="F41" s="12" t="s">
        <v>554</v>
      </c>
      <c r="G41" s="9" t="s">
        <v>1435</v>
      </c>
      <c r="H41" s="23">
        <v>120</v>
      </c>
      <c r="I41" s="33">
        <v>3.53</v>
      </c>
      <c r="J41" s="59" t="s">
        <v>1432</v>
      </c>
      <c r="K41" s="31">
        <f t="shared" si="1"/>
        <v>0</v>
      </c>
    </row>
    <row r="42" spans="1:11">
      <c r="A42" s="6">
        <v>37</v>
      </c>
      <c r="B42" s="12" t="s">
        <v>652</v>
      </c>
      <c r="C42" s="13" t="s">
        <v>653</v>
      </c>
      <c r="D42" s="14" t="s">
        <v>654</v>
      </c>
      <c r="E42" s="12" t="s">
        <v>655</v>
      </c>
      <c r="F42" s="12" t="s">
        <v>554</v>
      </c>
      <c r="G42" s="9" t="s">
        <v>1435</v>
      </c>
      <c r="H42" s="23">
        <v>101</v>
      </c>
      <c r="I42" s="33">
        <v>2.46</v>
      </c>
      <c r="J42" s="59" t="s">
        <v>1433</v>
      </c>
      <c r="K42" s="31">
        <f t="shared" si="1"/>
        <v>19</v>
      </c>
    </row>
    <row r="43" spans="1:11">
      <c r="A43" s="6">
        <v>38</v>
      </c>
      <c r="B43" s="12" t="s">
        <v>656</v>
      </c>
      <c r="C43" s="13" t="s">
        <v>657</v>
      </c>
      <c r="D43" s="14" t="s">
        <v>54</v>
      </c>
      <c r="E43" s="12" t="s">
        <v>259</v>
      </c>
      <c r="F43" s="12" t="s">
        <v>554</v>
      </c>
      <c r="G43" s="9" t="s">
        <v>1435</v>
      </c>
      <c r="H43" s="23">
        <v>120</v>
      </c>
      <c r="I43" s="33">
        <v>2.86</v>
      </c>
      <c r="J43" s="59" t="s">
        <v>1433</v>
      </c>
      <c r="K43" s="31">
        <f t="shared" si="1"/>
        <v>0</v>
      </c>
    </row>
    <row r="44" spans="1:11">
      <c r="A44" s="6">
        <v>39</v>
      </c>
      <c r="B44" s="12" t="s">
        <v>658</v>
      </c>
      <c r="C44" s="13" t="s">
        <v>524</v>
      </c>
      <c r="D44" s="14" t="s">
        <v>54</v>
      </c>
      <c r="E44" s="12" t="s">
        <v>659</v>
      </c>
      <c r="F44" s="12" t="s">
        <v>554</v>
      </c>
      <c r="G44" s="9" t="s">
        <v>1439</v>
      </c>
      <c r="H44" s="23">
        <v>120</v>
      </c>
      <c r="I44" s="33">
        <v>3.08</v>
      </c>
      <c r="J44" s="59" t="s">
        <v>1433</v>
      </c>
      <c r="K44" s="31">
        <f t="shared" si="1"/>
        <v>0</v>
      </c>
    </row>
    <row r="45" spans="1:11">
      <c r="A45" s="6">
        <v>40</v>
      </c>
      <c r="B45" s="12" t="s">
        <v>660</v>
      </c>
      <c r="C45" s="13" t="s">
        <v>25</v>
      </c>
      <c r="D45" s="14" t="s">
        <v>661</v>
      </c>
      <c r="E45" s="12" t="s">
        <v>662</v>
      </c>
      <c r="F45" s="12" t="s">
        <v>554</v>
      </c>
      <c r="G45" s="9" t="s">
        <v>1435</v>
      </c>
      <c r="H45" s="23">
        <v>110</v>
      </c>
      <c r="I45" s="33">
        <v>3.03</v>
      </c>
      <c r="J45" s="59" t="s">
        <v>1433</v>
      </c>
      <c r="K45" s="31">
        <f t="shared" si="1"/>
        <v>10</v>
      </c>
    </row>
    <row r="46" spans="1:11">
      <c r="A46" s="6">
        <v>41</v>
      </c>
      <c r="B46" s="12" t="s">
        <v>663</v>
      </c>
      <c r="C46" s="13" t="s">
        <v>664</v>
      </c>
      <c r="D46" s="14" t="s">
        <v>665</v>
      </c>
      <c r="E46" s="12" t="s">
        <v>595</v>
      </c>
      <c r="F46" s="12" t="s">
        <v>554</v>
      </c>
      <c r="G46" s="9" t="s">
        <v>1435</v>
      </c>
      <c r="H46" s="23">
        <v>117</v>
      </c>
      <c r="I46" s="33">
        <v>3.06</v>
      </c>
      <c r="J46" s="59" t="s">
        <v>1433</v>
      </c>
      <c r="K46" s="31">
        <f t="shared" si="1"/>
        <v>3</v>
      </c>
    </row>
    <row r="47" spans="1:11">
      <c r="A47" s="6">
        <v>42</v>
      </c>
      <c r="B47" s="12" t="s">
        <v>666</v>
      </c>
      <c r="C47" s="13" t="s">
        <v>40</v>
      </c>
      <c r="D47" s="14" t="s">
        <v>82</v>
      </c>
      <c r="E47" s="12" t="s">
        <v>470</v>
      </c>
      <c r="F47" s="12" t="s">
        <v>554</v>
      </c>
      <c r="G47" s="9" t="s">
        <v>1439</v>
      </c>
      <c r="H47" s="23">
        <v>120</v>
      </c>
      <c r="I47" s="33">
        <v>3.26</v>
      </c>
      <c r="J47" s="59" t="s">
        <v>1432</v>
      </c>
      <c r="K47" s="31">
        <f t="shared" si="1"/>
        <v>0</v>
      </c>
    </row>
    <row r="48" spans="1:11">
      <c r="A48" s="6">
        <v>43</v>
      </c>
      <c r="B48" s="12" t="s">
        <v>667</v>
      </c>
      <c r="C48" s="13" t="s">
        <v>668</v>
      </c>
      <c r="D48" s="14" t="s">
        <v>24</v>
      </c>
      <c r="E48" s="12" t="s">
        <v>488</v>
      </c>
      <c r="F48" s="12" t="s">
        <v>554</v>
      </c>
      <c r="G48" s="9" t="s">
        <v>1435</v>
      </c>
      <c r="H48" s="23">
        <v>120</v>
      </c>
      <c r="I48" s="33">
        <v>3.34</v>
      </c>
      <c r="J48" s="59" t="s">
        <v>1432</v>
      </c>
      <c r="K48" s="31">
        <f t="shared" si="1"/>
        <v>0</v>
      </c>
    </row>
    <row r="49" spans="1:12">
      <c r="A49" s="6">
        <v>44</v>
      </c>
      <c r="B49" s="12" t="s">
        <v>669</v>
      </c>
      <c r="C49" s="13" t="s">
        <v>670</v>
      </c>
      <c r="D49" s="14" t="s">
        <v>24</v>
      </c>
      <c r="E49" s="12" t="s">
        <v>671</v>
      </c>
      <c r="F49" s="12" t="s">
        <v>554</v>
      </c>
      <c r="G49" s="9" t="s">
        <v>1437</v>
      </c>
      <c r="H49" s="23">
        <v>120</v>
      </c>
      <c r="I49" s="33">
        <v>3.12</v>
      </c>
      <c r="J49" s="59" t="s">
        <v>1432</v>
      </c>
      <c r="K49" s="31">
        <f t="shared" si="1"/>
        <v>0</v>
      </c>
    </row>
    <row r="50" spans="1:12">
      <c r="A50" s="6">
        <v>45</v>
      </c>
      <c r="B50" s="12" t="s">
        <v>672</v>
      </c>
      <c r="C50" s="13" t="s">
        <v>19</v>
      </c>
      <c r="D50" s="14" t="s">
        <v>24</v>
      </c>
      <c r="E50" s="12" t="s">
        <v>673</v>
      </c>
      <c r="F50" s="12" t="s">
        <v>554</v>
      </c>
      <c r="G50" s="9" t="s">
        <v>1435</v>
      </c>
      <c r="H50" s="23">
        <v>113</v>
      </c>
      <c r="I50" s="33">
        <v>3.05</v>
      </c>
      <c r="J50" s="59" t="s">
        <v>1433</v>
      </c>
      <c r="K50" s="31">
        <f t="shared" si="1"/>
        <v>7</v>
      </c>
    </row>
    <row r="51" spans="1:12">
      <c r="A51" s="6">
        <v>46</v>
      </c>
      <c r="B51" s="12" t="s">
        <v>674</v>
      </c>
      <c r="C51" s="13" t="s">
        <v>675</v>
      </c>
      <c r="D51" s="14" t="s">
        <v>676</v>
      </c>
      <c r="E51" s="12" t="s">
        <v>677</v>
      </c>
      <c r="F51" s="12" t="s">
        <v>554</v>
      </c>
      <c r="G51" s="9" t="s">
        <v>1436</v>
      </c>
      <c r="H51" s="23">
        <v>120</v>
      </c>
      <c r="I51" s="33">
        <v>2.69</v>
      </c>
      <c r="J51" s="59" t="s">
        <v>1433</v>
      </c>
      <c r="K51" s="31">
        <f t="shared" si="1"/>
        <v>0</v>
      </c>
    </row>
    <row r="52" spans="1:12">
      <c r="A52" s="6">
        <v>47</v>
      </c>
      <c r="B52" s="12" t="s">
        <v>678</v>
      </c>
      <c r="C52" s="13" t="s">
        <v>679</v>
      </c>
      <c r="D52" s="14" t="s">
        <v>105</v>
      </c>
      <c r="E52" s="12" t="s">
        <v>636</v>
      </c>
      <c r="F52" s="12" t="s">
        <v>554</v>
      </c>
      <c r="G52" s="9" t="s">
        <v>1436</v>
      </c>
      <c r="H52" s="23">
        <v>120</v>
      </c>
      <c r="I52" s="33">
        <v>2.84</v>
      </c>
      <c r="J52" s="59" t="s">
        <v>1433</v>
      </c>
      <c r="K52" s="31">
        <f t="shared" si="1"/>
        <v>0</v>
      </c>
    </row>
    <row r="53" spans="1:12">
      <c r="A53" s="6">
        <v>48</v>
      </c>
      <c r="B53" s="12" t="s">
        <v>680</v>
      </c>
      <c r="C53" s="13" t="s">
        <v>679</v>
      </c>
      <c r="D53" s="14" t="s">
        <v>681</v>
      </c>
      <c r="E53" s="12" t="s">
        <v>682</v>
      </c>
      <c r="F53" s="12" t="s">
        <v>554</v>
      </c>
      <c r="G53" s="9" t="s">
        <v>1438</v>
      </c>
      <c r="H53" s="23">
        <v>120</v>
      </c>
      <c r="I53" s="33">
        <v>2.9</v>
      </c>
      <c r="J53" s="59" t="s">
        <v>1433</v>
      </c>
      <c r="K53" s="31">
        <f t="shared" si="1"/>
        <v>0</v>
      </c>
    </row>
    <row r="54" spans="1:12">
      <c r="A54" s="6">
        <v>49</v>
      </c>
      <c r="B54" s="12" t="s">
        <v>683</v>
      </c>
      <c r="C54" s="13" t="s">
        <v>25</v>
      </c>
      <c r="D54" s="14" t="s">
        <v>32</v>
      </c>
      <c r="E54" s="12" t="s">
        <v>684</v>
      </c>
      <c r="F54" s="12" t="s">
        <v>554</v>
      </c>
      <c r="G54" s="9" t="s">
        <v>1436</v>
      </c>
      <c r="H54" s="23">
        <v>120</v>
      </c>
      <c r="I54" s="33">
        <v>3.51</v>
      </c>
      <c r="J54" s="59" t="s">
        <v>1432</v>
      </c>
      <c r="K54" s="31">
        <f t="shared" si="1"/>
        <v>0</v>
      </c>
    </row>
    <row r="55" spans="1:12">
      <c r="A55" s="6">
        <v>50</v>
      </c>
      <c r="B55" s="12" t="s">
        <v>685</v>
      </c>
      <c r="C55" s="13" t="s">
        <v>686</v>
      </c>
      <c r="D55" s="14" t="s">
        <v>27</v>
      </c>
      <c r="E55" s="12" t="s">
        <v>241</v>
      </c>
      <c r="F55" s="12" t="s">
        <v>687</v>
      </c>
      <c r="G55" s="9" t="s">
        <v>1437</v>
      </c>
      <c r="H55" s="23">
        <v>111</v>
      </c>
      <c r="I55" s="67">
        <v>3.1</v>
      </c>
      <c r="J55" s="59" t="s">
        <v>1433</v>
      </c>
      <c r="K55" s="31">
        <f t="shared" si="1"/>
        <v>9</v>
      </c>
    </row>
    <row r="56" spans="1:12">
      <c r="A56" s="6">
        <v>51</v>
      </c>
      <c r="B56" s="12" t="s">
        <v>688</v>
      </c>
      <c r="C56" s="13" t="s">
        <v>689</v>
      </c>
      <c r="D56" s="14" t="s">
        <v>27</v>
      </c>
      <c r="E56" s="12" t="s">
        <v>156</v>
      </c>
      <c r="F56" s="12" t="s">
        <v>687</v>
      </c>
      <c r="G56" s="9" t="s">
        <v>1435</v>
      </c>
      <c r="H56" s="23">
        <v>120</v>
      </c>
      <c r="I56" s="33">
        <v>3.21</v>
      </c>
      <c r="J56" s="59" t="s">
        <v>1432</v>
      </c>
      <c r="K56" s="31">
        <f t="shared" si="1"/>
        <v>0</v>
      </c>
    </row>
    <row r="57" spans="1:12">
      <c r="A57" s="6">
        <v>52</v>
      </c>
      <c r="B57" s="12" t="s">
        <v>690</v>
      </c>
      <c r="C57" s="13" t="s">
        <v>691</v>
      </c>
      <c r="D57" s="14" t="s">
        <v>27</v>
      </c>
      <c r="E57" s="12" t="s">
        <v>298</v>
      </c>
      <c r="F57" s="12" t="s">
        <v>687</v>
      </c>
      <c r="G57" s="9" t="s">
        <v>1435</v>
      </c>
      <c r="H57" s="23">
        <v>120</v>
      </c>
      <c r="I57" s="33">
        <v>3.26</v>
      </c>
      <c r="J57" s="59" t="s">
        <v>1432</v>
      </c>
      <c r="K57" s="31">
        <f t="shared" si="1"/>
        <v>0</v>
      </c>
    </row>
    <row r="58" spans="1:12">
      <c r="A58" s="6">
        <v>53</v>
      </c>
      <c r="B58" s="12" t="s">
        <v>692</v>
      </c>
      <c r="C58" s="13" t="s">
        <v>619</v>
      </c>
      <c r="D58" s="14" t="s">
        <v>27</v>
      </c>
      <c r="E58" s="12" t="s">
        <v>304</v>
      </c>
      <c r="F58" s="12" t="s">
        <v>687</v>
      </c>
      <c r="G58" s="9" t="s">
        <v>1440</v>
      </c>
      <c r="H58" s="23">
        <v>120</v>
      </c>
      <c r="I58" s="33">
        <v>3.15</v>
      </c>
      <c r="J58" s="59" t="s">
        <v>1432</v>
      </c>
      <c r="K58" s="31">
        <f t="shared" si="1"/>
        <v>0</v>
      </c>
    </row>
    <row r="59" spans="1:12">
      <c r="A59" s="6">
        <v>54</v>
      </c>
      <c r="B59" s="12" t="s">
        <v>693</v>
      </c>
      <c r="C59" s="13" t="s">
        <v>694</v>
      </c>
      <c r="D59" s="14" t="s">
        <v>27</v>
      </c>
      <c r="E59" s="12" t="s">
        <v>695</v>
      </c>
      <c r="F59" s="12" t="s">
        <v>687</v>
      </c>
      <c r="G59" s="9" t="s">
        <v>1435</v>
      </c>
      <c r="H59" s="23">
        <v>113</v>
      </c>
      <c r="I59" s="33">
        <v>2.96</v>
      </c>
      <c r="J59" s="59" t="s">
        <v>1433</v>
      </c>
      <c r="K59" s="31">
        <f t="shared" si="1"/>
        <v>7</v>
      </c>
    </row>
    <row r="60" spans="1:12">
      <c r="A60" s="6">
        <v>55</v>
      </c>
      <c r="B60" s="12" t="s">
        <v>696</v>
      </c>
      <c r="C60" s="13" t="s">
        <v>697</v>
      </c>
      <c r="D60" s="14" t="s">
        <v>26</v>
      </c>
      <c r="E60" s="12" t="s">
        <v>571</v>
      </c>
      <c r="F60" s="12" t="s">
        <v>687</v>
      </c>
      <c r="G60" s="9" t="s">
        <v>1435</v>
      </c>
      <c r="H60" s="23">
        <v>116</v>
      </c>
      <c r="I60" s="33">
        <v>2.88</v>
      </c>
      <c r="J60" s="59" t="s">
        <v>1433</v>
      </c>
      <c r="K60" s="31">
        <f t="shared" si="1"/>
        <v>4</v>
      </c>
    </row>
    <row r="61" spans="1:12">
      <c r="A61" s="6">
        <v>56</v>
      </c>
      <c r="B61" s="12" t="s">
        <v>698</v>
      </c>
      <c r="C61" s="13" t="s">
        <v>699</v>
      </c>
      <c r="D61" s="14" t="s">
        <v>100</v>
      </c>
      <c r="E61" s="12" t="s">
        <v>411</v>
      </c>
      <c r="F61" s="12" t="s">
        <v>687</v>
      </c>
      <c r="G61" s="9" t="s">
        <v>1435</v>
      </c>
      <c r="H61" s="23">
        <v>120</v>
      </c>
      <c r="I61" s="33">
        <v>3.45</v>
      </c>
      <c r="J61" s="59" t="s">
        <v>1432</v>
      </c>
      <c r="K61" s="31">
        <f t="shared" si="1"/>
        <v>0</v>
      </c>
    </row>
    <row r="62" spans="1:12">
      <c r="A62" s="6">
        <v>57</v>
      </c>
      <c r="B62" s="12" t="s">
        <v>700</v>
      </c>
      <c r="C62" s="13" t="s">
        <v>701</v>
      </c>
      <c r="D62" s="14" t="s">
        <v>702</v>
      </c>
      <c r="E62" s="12" t="s">
        <v>543</v>
      </c>
      <c r="F62" s="12" t="s">
        <v>687</v>
      </c>
      <c r="G62" s="9" t="s">
        <v>1437</v>
      </c>
      <c r="H62" s="23">
        <v>112</v>
      </c>
      <c r="I62" s="33">
        <v>3.11</v>
      </c>
      <c r="J62" s="43" t="s">
        <v>1432</v>
      </c>
      <c r="K62" s="31">
        <f t="shared" si="1"/>
        <v>8</v>
      </c>
      <c r="L62" t="s">
        <v>1457</v>
      </c>
    </row>
    <row r="63" spans="1:12">
      <c r="A63" s="6">
        <v>58</v>
      </c>
      <c r="B63" s="12" t="s">
        <v>703</v>
      </c>
      <c r="C63" s="13" t="s">
        <v>632</v>
      </c>
      <c r="D63" s="14" t="s">
        <v>581</v>
      </c>
      <c r="E63" s="12" t="s">
        <v>704</v>
      </c>
      <c r="F63" s="12" t="s">
        <v>687</v>
      </c>
      <c r="G63" s="9" t="s">
        <v>1436</v>
      </c>
      <c r="H63" s="23">
        <v>120</v>
      </c>
      <c r="I63" s="33">
        <v>3.23</v>
      </c>
      <c r="J63" s="59" t="s">
        <v>1432</v>
      </c>
      <c r="K63" s="31">
        <f t="shared" si="1"/>
        <v>0</v>
      </c>
    </row>
    <row r="64" spans="1:12">
      <c r="A64" s="6">
        <v>59</v>
      </c>
      <c r="B64" s="12" t="s">
        <v>705</v>
      </c>
      <c r="C64" s="13" t="s">
        <v>706</v>
      </c>
      <c r="D64" s="14" t="s">
        <v>13</v>
      </c>
      <c r="E64" s="12" t="s">
        <v>707</v>
      </c>
      <c r="F64" s="12" t="s">
        <v>687</v>
      </c>
      <c r="G64" s="9" t="s">
        <v>1435</v>
      </c>
      <c r="H64" s="23">
        <v>120</v>
      </c>
      <c r="I64" s="33">
        <v>3.22</v>
      </c>
      <c r="J64" s="59" t="s">
        <v>1432</v>
      </c>
      <c r="K64" s="31">
        <f t="shared" si="1"/>
        <v>0</v>
      </c>
    </row>
    <row r="65" spans="1:12">
      <c r="A65" s="6">
        <v>60</v>
      </c>
      <c r="B65" s="12" t="s">
        <v>708</v>
      </c>
      <c r="C65" s="13" t="s">
        <v>709</v>
      </c>
      <c r="D65" s="14" t="s">
        <v>710</v>
      </c>
      <c r="E65" s="12" t="s">
        <v>220</v>
      </c>
      <c r="F65" s="12" t="s">
        <v>687</v>
      </c>
      <c r="G65" s="9" t="s">
        <v>1436</v>
      </c>
      <c r="H65" s="23">
        <v>120</v>
      </c>
      <c r="I65" s="33">
        <v>2.7</v>
      </c>
      <c r="J65" s="59" t="s">
        <v>1433</v>
      </c>
      <c r="K65" s="31">
        <f t="shared" si="1"/>
        <v>0</v>
      </c>
    </row>
    <row r="66" spans="1:12">
      <c r="A66" s="6">
        <v>61</v>
      </c>
      <c r="B66" s="12" t="s">
        <v>711</v>
      </c>
      <c r="C66" s="13" t="s">
        <v>712</v>
      </c>
      <c r="D66" s="14" t="s">
        <v>713</v>
      </c>
      <c r="E66" s="12" t="s">
        <v>151</v>
      </c>
      <c r="F66" s="12" t="s">
        <v>687</v>
      </c>
      <c r="G66" s="9" t="s">
        <v>1435</v>
      </c>
      <c r="H66" s="23">
        <v>120</v>
      </c>
      <c r="I66" s="33">
        <v>3.14</v>
      </c>
      <c r="J66" s="59" t="s">
        <v>1432</v>
      </c>
      <c r="K66" s="31">
        <f t="shared" si="1"/>
        <v>0</v>
      </c>
    </row>
    <row r="67" spans="1:12">
      <c r="A67" s="6">
        <v>62</v>
      </c>
      <c r="B67" s="12" t="s">
        <v>714</v>
      </c>
      <c r="C67" s="13" t="s">
        <v>715</v>
      </c>
      <c r="D67" s="14" t="s">
        <v>16</v>
      </c>
      <c r="E67" s="12" t="s">
        <v>587</v>
      </c>
      <c r="F67" s="12" t="s">
        <v>687</v>
      </c>
      <c r="G67" s="9" t="s">
        <v>1435</v>
      </c>
      <c r="H67" s="23">
        <v>120</v>
      </c>
      <c r="I67" s="33">
        <v>3.28</v>
      </c>
      <c r="J67" s="59" t="s">
        <v>1432</v>
      </c>
      <c r="K67" s="31">
        <f t="shared" si="1"/>
        <v>0</v>
      </c>
    </row>
    <row r="68" spans="1:12">
      <c r="A68" s="6">
        <v>63</v>
      </c>
      <c r="B68" s="12" t="s">
        <v>716</v>
      </c>
      <c r="C68" s="13" t="s">
        <v>40</v>
      </c>
      <c r="D68" s="14" t="s">
        <v>39</v>
      </c>
      <c r="E68" s="12" t="s">
        <v>717</v>
      </c>
      <c r="F68" s="12" t="s">
        <v>687</v>
      </c>
      <c r="G68" s="9" t="s">
        <v>1440</v>
      </c>
      <c r="H68" s="23">
        <v>120</v>
      </c>
      <c r="I68" s="33">
        <v>3.36</v>
      </c>
      <c r="J68" s="59" t="s">
        <v>1432</v>
      </c>
      <c r="K68" s="31">
        <f t="shared" si="1"/>
        <v>0</v>
      </c>
    </row>
    <row r="69" spans="1:12">
      <c r="A69" s="6">
        <v>64</v>
      </c>
      <c r="B69" s="12" t="s">
        <v>718</v>
      </c>
      <c r="C69" s="13" t="s">
        <v>719</v>
      </c>
      <c r="D69" s="14" t="s">
        <v>34</v>
      </c>
      <c r="E69" s="12" t="s">
        <v>720</v>
      </c>
      <c r="F69" s="12" t="s">
        <v>687</v>
      </c>
      <c r="G69" s="9" t="s">
        <v>1437</v>
      </c>
      <c r="H69" s="23">
        <v>120</v>
      </c>
      <c r="I69" s="33">
        <v>3.4</v>
      </c>
      <c r="J69" s="59" t="s">
        <v>1432</v>
      </c>
      <c r="K69" s="31">
        <f t="shared" si="1"/>
        <v>0</v>
      </c>
    </row>
    <row r="70" spans="1:12">
      <c r="A70" s="6">
        <v>65</v>
      </c>
      <c r="B70" s="12" t="s">
        <v>721</v>
      </c>
      <c r="C70" s="13" t="s">
        <v>23</v>
      </c>
      <c r="D70" s="14" t="s">
        <v>15</v>
      </c>
      <c r="E70" s="12" t="s">
        <v>722</v>
      </c>
      <c r="F70" s="12" t="s">
        <v>687</v>
      </c>
      <c r="G70" s="9" t="s">
        <v>1435</v>
      </c>
      <c r="H70" s="23">
        <v>120</v>
      </c>
      <c r="I70" s="33">
        <v>3.11</v>
      </c>
      <c r="J70" s="43" t="s">
        <v>1433</v>
      </c>
      <c r="K70" s="31">
        <f t="shared" ref="K70:K100" si="2">120-H70</f>
        <v>0</v>
      </c>
      <c r="L70" t="s">
        <v>1458</v>
      </c>
    </row>
    <row r="71" spans="1:12">
      <c r="A71" s="6">
        <v>66</v>
      </c>
      <c r="B71" s="12" t="s">
        <v>723</v>
      </c>
      <c r="C71" s="13" t="s">
        <v>17</v>
      </c>
      <c r="D71" s="14" t="s">
        <v>15</v>
      </c>
      <c r="E71" s="12" t="s">
        <v>722</v>
      </c>
      <c r="F71" s="12" t="s">
        <v>687</v>
      </c>
      <c r="G71" s="9" t="s">
        <v>1436</v>
      </c>
      <c r="H71" s="23">
        <v>120</v>
      </c>
      <c r="I71" s="33">
        <v>3.21</v>
      </c>
      <c r="J71" s="59" t="s">
        <v>1432</v>
      </c>
      <c r="K71" s="31">
        <f t="shared" si="2"/>
        <v>0</v>
      </c>
    </row>
    <row r="72" spans="1:12">
      <c r="A72" s="6">
        <v>67</v>
      </c>
      <c r="B72" s="12" t="s">
        <v>724</v>
      </c>
      <c r="C72" s="13" t="s">
        <v>725</v>
      </c>
      <c r="D72" s="14" t="s">
        <v>51</v>
      </c>
      <c r="E72" s="12" t="s">
        <v>726</v>
      </c>
      <c r="F72" s="12" t="s">
        <v>687</v>
      </c>
      <c r="G72" s="9" t="s">
        <v>1436</v>
      </c>
      <c r="H72" s="23">
        <v>118</v>
      </c>
      <c r="I72" s="33">
        <v>2.97</v>
      </c>
      <c r="J72" s="59" t="s">
        <v>1433</v>
      </c>
      <c r="K72" s="31">
        <f t="shared" si="2"/>
        <v>2</v>
      </c>
    </row>
    <row r="73" spans="1:12">
      <c r="A73" s="6">
        <v>68</v>
      </c>
      <c r="B73" s="12" t="s">
        <v>727</v>
      </c>
      <c r="C73" s="13" t="s">
        <v>25</v>
      </c>
      <c r="D73" s="14" t="s">
        <v>728</v>
      </c>
      <c r="E73" s="12" t="s">
        <v>575</v>
      </c>
      <c r="F73" s="12" t="s">
        <v>687</v>
      </c>
      <c r="G73" s="9" t="s">
        <v>1438</v>
      </c>
      <c r="H73" s="23">
        <v>120</v>
      </c>
      <c r="I73" s="33">
        <v>3.04</v>
      </c>
      <c r="J73" s="59" t="s">
        <v>1433</v>
      </c>
      <c r="K73" s="31">
        <f t="shared" si="2"/>
        <v>0</v>
      </c>
    </row>
    <row r="74" spans="1:12">
      <c r="A74" s="6">
        <v>69</v>
      </c>
      <c r="B74" s="12" t="s">
        <v>729</v>
      </c>
      <c r="C74" s="13" t="s">
        <v>730</v>
      </c>
      <c r="D74" s="14" t="s">
        <v>22</v>
      </c>
      <c r="E74" s="12" t="s">
        <v>731</v>
      </c>
      <c r="F74" s="12" t="s">
        <v>687</v>
      </c>
      <c r="G74" s="9" t="s">
        <v>1435</v>
      </c>
      <c r="H74" s="23">
        <v>120</v>
      </c>
      <c r="I74" s="33">
        <v>3.08</v>
      </c>
      <c r="J74" s="59" t="s">
        <v>1433</v>
      </c>
      <c r="K74" s="31">
        <f t="shared" si="2"/>
        <v>0</v>
      </c>
    </row>
    <row r="75" spans="1:12">
      <c r="A75" s="6">
        <v>70</v>
      </c>
      <c r="B75" s="12" t="s">
        <v>732</v>
      </c>
      <c r="C75" s="13" t="s">
        <v>14</v>
      </c>
      <c r="D75" s="14" t="s">
        <v>733</v>
      </c>
      <c r="E75" s="12" t="s">
        <v>295</v>
      </c>
      <c r="F75" s="12" t="s">
        <v>687</v>
      </c>
      <c r="G75" s="9" t="s">
        <v>1438</v>
      </c>
      <c r="H75" s="23">
        <v>109</v>
      </c>
      <c r="I75" s="33">
        <v>2.81</v>
      </c>
      <c r="J75" s="59" t="s">
        <v>1433</v>
      </c>
      <c r="K75" s="31">
        <f t="shared" si="2"/>
        <v>11</v>
      </c>
    </row>
    <row r="76" spans="1:12">
      <c r="A76" s="6">
        <v>71</v>
      </c>
      <c r="B76" s="12" t="s">
        <v>734</v>
      </c>
      <c r="C76" s="13" t="s">
        <v>735</v>
      </c>
      <c r="D76" s="14" t="s">
        <v>47</v>
      </c>
      <c r="E76" s="12" t="s">
        <v>244</v>
      </c>
      <c r="F76" s="12" t="s">
        <v>687</v>
      </c>
      <c r="G76" s="9" t="s">
        <v>1436</v>
      </c>
      <c r="H76" s="23">
        <v>120</v>
      </c>
      <c r="I76" s="33">
        <v>3.26</v>
      </c>
      <c r="J76" s="59" t="s">
        <v>1432</v>
      </c>
      <c r="K76" s="31">
        <f t="shared" si="2"/>
        <v>0</v>
      </c>
    </row>
    <row r="77" spans="1:12">
      <c r="A77" s="6">
        <v>72</v>
      </c>
      <c r="B77" s="12" t="s">
        <v>736</v>
      </c>
      <c r="C77" s="13" t="s">
        <v>737</v>
      </c>
      <c r="D77" s="14" t="s">
        <v>31</v>
      </c>
      <c r="E77" s="12" t="s">
        <v>738</v>
      </c>
      <c r="F77" s="12" t="s">
        <v>687</v>
      </c>
      <c r="G77" s="9" t="s">
        <v>1436</v>
      </c>
      <c r="H77" s="23">
        <v>109</v>
      </c>
      <c r="I77" s="33">
        <v>2.69</v>
      </c>
      <c r="J77" s="59" t="s">
        <v>1433</v>
      </c>
      <c r="K77" s="31">
        <f t="shared" si="2"/>
        <v>11</v>
      </c>
    </row>
    <row r="78" spans="1:12">
      <c r="A78" s="6">
        <v>73</v>
      </c>
      <c r="B78" s="12" t="s">
        <v>739</v>
      </c>
      <c r="C78" s="13" t="s">
        <v>740</v>
      </c>
      <c r="D78" s="14" t="s">
        <v>31</v>
      </c>
      <c r="E78" s="12" t="s">
        <v>741</v>
      </c>
      <c r="F78" s="12" t="s">
        <v>687</v>
      </c>
      <c r="G78" s="9" t="s">
        <v>1435</v>
      </c>
      <c r="H78" s="23">
        <v>120</v>
      </c>
      <c r="I78" s="33">
        <v>3.03</v>
      </c>
      <c r="J78" s="59" t="s">
        <v>1433</v>
      </c>
      <c r="K78" s="31">
        <f t="shared" si="2"/>
        <v>0</v>
      </c>
    </row>
    <row r="79" spans="1:12">
      <c r="A79" s="6">
        <v>74</v>
      </c>
      <c r="B79" s="12" t="s">
        <v>742</v>
      </c>
      <c r="C79" s="13" t="s">
        <v>743</v>
      </c>
      <c r="D79" s="14" t="s">
        <v>43</v>
      </c>
      <c r="E79" s="12" t="s">
        <v>744</v>
      </c>
      <c r="F79" s="12" t="s">
        <v>687</v>
      </c>
      <c r="G79" s="9" t="s">
        <v>1436</v>
      </c>
      <c r="H79" s="23">
        <v>120</v>
      </c>
      <c r="I79" s="33">
        <v>3.12</v>
      </c>
      <c r="J79" s="59" t="s">
        <v>1432</v>
      </c>
      <c r="K79" s="31">
        <f t="shared" si="2"/>
        <v>0</v>
      </c>
    </row>
    <row r="80" spans="1:12">
      <c r="A80" s="6">
        <v>75</v>
      </c>
      <c r="B80" s="12" t="s">
        <v>745</v>
      </c>
      <c r="C80" s="13" t="s">
        <v>746</v>
      </c>
      <c r="D80" s="14" t="s">
        <v>201</v>
      </c>
      <c r="E80" s="12" t="s">
        <v>539</v>
      </c>
      <c r="F80" s="12" t="s">
        <v>687</v>
      </c>
      <c r="G80" s="9" t="s">
        <v>1436</v>
      </c>
      <c r="H80" s="23">
        <v>120</v>
      </c>
      <c r="I80" s="33">
        <v>3.27</v>
      </c>
      <c r="J80" s="59" t="s">
        <v>1432</v>
      </c>
      <c r="K80" s="31">
        <f t="shared" si="2"/>
        <v>0</v>
      </c>
    </row>
    <row r="81" spans="1:11">
      <c r="A81" s="6">
        <v>76</v>
      </c>
      <c r="B81" s="12" t="s">
        <v>747</v>
      </c>
      <c r="C81" s="13" t="s">
        <v>748</v>
      </c>
      <c r="D81" s="14" t="s">
        <v>625</v>
      </c>
      <c r="E81" s="12" t="s">
        <v>749</v>
      </c>
      <c r="F81" s="12" t="s">
        <v>687</v>
      </c>
      <c r="G81" s="9" t="s">
        <v>1437</v>
      </c>
      <c r="H81" s="23">
        <v>120</v>
      </c>
      <c r="I81" s="33">
        <v>3.01</v>
      </c>
      <c r="J81" s="59" t="s">
        <v>1433</v>
      </c>
      <c r="K81" s="31">
        <f t="shared" si="2"/>
        <v>0</v>
      </c>
    </row>
    <row r="82" spans="1:11">
      <c r="A82" s="6">
        <v>77</v>
      </c>
      <c r="B82" s="12" t="s">
        <v>750</v>
      </c>
      <c r="C82" s="13" t="s">
        <v>751</v>
      </c>
      <c r="D82" s="14" t="s">
        <v>49</v>
      </c>
      <c r="E82" s="12" t="s">
        <v>752</v>
      </c>
      <c r="F82" s="12" t="s">
        <v>687</v>
      </c>
      <c r="G82" s="9" t="s">
        <v>1435</v>
      </c>
      <c r="H82" s="23">
        <v>120</v>
      </c>
      <c r="I82" s="67">
        <v>3.62</v>
      </c>
      <c r="J82" s="59" t="s">
        <v>1432</v>
      </c>
      <c r="K82" s="31">
        <f t="shared" si="2"/>
        <v>0</v>
      </c>
    </row>
    <row r="83" spans="1:11">
      <c r="A83" s="6">
        <v>78</v>
      </c>
      <c r="B83" s="12" t="s">
        <v>753</v>
      </c>
      <c r="C83" s="13" t="s">
        <v>754</v>
      </c>
      <c r="D83" s="14" t="s">
        <v>755</v>
      </c>
      <c r="E83" s="12" t="s">
        <v>756</v>
      </c>
      <c r="F83" s="12" t="s">
        <v>687</v>
      </c>
      <c r="G83" s="9" t="s">
        <v>1435</v>
      </c>
      <c r="H83" s="23">
        <v>120</v>
      </c>
      <c r="I83" s="33">
        <v>3.2</v>
      </c>
      <c r="J83" s="59" t="s">
        <v>1432</v>
      </c>
      <c r="K83" s="31">
        <f t="shared" si="2"/>
        <v>0</v>
      </c>
    </row>
    <row r="84" spans="1:11">
      <c r="A84" s="6">
        <v>79</v>
      </c>
      <c r="B84" s="12" t="s">
        <v>757</v>
      </c>
      <c r="C84" s="13" t="s">
        <v>758</v>
      </c>
      <c r="D84" s="14" t="s">
        <v>759</v>
      </c>
      <c r="E84" s="12" t="s">
        <v>760</v>
      </c>
      <c r="F84" s="12" t="s">
        <v>687</v>
      </c>
      <c r="G84" s="9" t="s">
        <v>1439</v>
      </c>
      <c r="H84" s="23">
        <v>120</v>
      </c>
      <c r="I84" s="33">
        <v>3.16</v>
      </c>
      <c r="J84" s="59" t="s">
        <v>1432</v>
      </c>
      <c r="K84" s="31">
        <f t="shared" si="2"/>
        <v>0</v>
      </c>
    </row>
    <row r="85" spans="1:11">
      <c r="A85" s="6">
        <v>80</v>
      </c>
      <c r="B85" s="12" t="s">
        <v>761</v>
      </c>
      <c r="C85" s="13" t="s">
        <v>224</v>
      </c>
      <c r="D85" s="14" t="s">
        <v>35</v>
      </c>
      <c r="E85" s="12" t="s">
        <v>414</v>
      </c>
      <c r="F85" s="12" t="s">
        <v>687</v>
      </c>
      <c r="G85" s="9" t="s">
        <v>1435</v>
      </c>
      <c r="H85" s="23">
        <v>120</v>
      </c>
      <c r="I85" s="33">
        <v>3.16</v>
      </c>
      <c r="J85" s="59" t="s">
        <v>1432</v>
      </c>
      <c r="K85" s="31">
        <f t="shared" si="2"/>
        <v>0</v>
      </c>
    </row>
    <row r="86" spans="1:11">
      <c r="A86" s="6">
        <v>81</v>
      </c>
      <c r="B86" s="12" t="s">
        <v>762</v>
      </c>
      <c r="C86" s="13" t="s">
        <v>763</v>
      </c>
      <c r="D86" s="14" t="s">
        <v>29</v>
      </c>
      <c r="E86" s="12" t="s">
        <v>764</v>
      </c>
      <c r="F86" s="12" t="s">
        <v>687</v>
      </c>
      <c r="G86" s="9" t="s">
        <v>1439</v>
      </c>
      <c r="H86" s="23">
        <v>120</v>
      </c>
      <c r="I86" s="33">
        <v>3.14</v>
      </c>
      <c r="J86" s="59" t="s">
        <v>1432</v>
      </c>
      <c r="K86" s="31">
        <f t="shared" si="2"/>
        <v>0</v>
      </c>
    </row>
    <row r="87" spans="1:11">
      <c r="A87" s="6">
        <v>82</v>
      </c>
      <c r="B87" s="12" t="s">
        <v>765</v>
      </c>
      <c r="C87" s="13" t="s">
        <v>766</v>
      </c>
      <c r="D87" s="14" t="s">
        <v>639</v>
      </c>
      <c r="E87" s="12" t="s">
        <v>767</v>
      </c>
      <c r="F87" s="12" t="s">
        <v>687</v>
      </c>
      <c r="G87" s="9" t="s">
        <v>1437</v>
      </c>
      <c r="H87" s="23">
        <v>120</v>
      </c>
      <c r="I87" s="33">
        <v>3.48</v>
      </c>
      <c r="J87" s="59" t="s">
        <v>1432</v>
      </c>
      <c r="K87" s="31">
        <f t="shared" si="2"/>
        <v>0</v>
      </c>
    </row>
    <row r="88" spans="1:11">
      <c r="A88" s="6">
        <v>83</v>
      </c>
      <c r="B88" s="12" t="s">
        <v>768</v>
      </c>
      <c r="C88" s="13" t="s">
        <v>25</v>
      </c>
      <c r="D88" s="14" t="s">
        <v>18</v>
      </c>
      <c r="E88" s="12" t="s">
        <v>769</v>
      </c>
      <c r="F88" s="12" t="s">
        <v>687</v>
      </c>
      <c r="G88" s="9" t="s">
        <v>1437</v>
      </c>
      <c r="H88" s="23">
        <v>120</v>
      </c>
      <c r="I88" s="33">
        <v>3</v>
      </c>
      <c r="J88" s="59" t="s">
        <v>1433</v>
      </c>
      <c r="K88" s="31">
        <f t="shared" si="2"/>
        <v>0</v>
      </c>
    </row>
    <row r="89" spans="1:11">
      <c r="A89" s="6">
        <v>84</v>
      </c>
      <c r="B89" s="12" t="s">
        <v>770</v>
      </c>
      <c r="C89" s="13" t="s">
        <v>771</v>
      </c>
      <c r="D89" s="14" t="s">
        <v>648</v>
      </c>
      <c r="E89" s="12" t="s">
        <v>449</v>
      </c>
      <c r="F89" s="12" t="s">
        <v>687</v>
      </c>
      <c r="G89" s="9" t="s">
        <v>1435</v>
      </c>
      <c r="H89" s="23">
        <v>120</v>
      </c>
      <c r="I89" s="33">
        <v>3.15</v>
      </c>
      <c r="J89" s="59" t="s">
        <v>1432</v>
      </c>
      <c r="K89" s="31">
        <f t="shared" si="2"/>
        <v>0</v>
      </c>
    </row>
    <row r="90" spans="1:11">
      <c r="A90" s="6">
        <v>85</v>
      </c>
      <c r="B90" s="12" t="s">
        <v>772</v>
      </c>
      <c r="C90" s="13" t="s">
        <v>773</v>
      </c>
      <c r="D90" s="14" t="s">
        <v>648</v>
      </c>
      <c r="E90" s="12" t="s">
        <v>774</v>
      </c>
      <c r="F90" s="12" t="s">
        <v>687</v>
      </c>
      <c r="G90" s="9" t="s">
        <v>1440</v>
      </c>
      <c r="H90" s="23">
        <v>120</v>
      </c>
      <c r="I90" s="33">
        <v>3.17</v>
      </c>
      <c r="J90" s="59" t="s">
        <v>1432</v>
      </c>
      <c r="K90" s="31">
        <f t="shared" si="2"/>
        <v>0</v>
      </c>
    </row>
    <row r="91" spans="1:11">
      <c r="A91" s="6">
        <v>86</v>
      </c>
      <c r="B91" s="12" t="s">
        <v>775</v>
      </c>
      <c r="C91" s="13" t="s">
        <v>583</v>
      </c>
      <c r="D91" s="14" t="s">
        <v>654</v>
      </c>
      <c r="E91" s="12" t="s">
        <v>384</v>
      </c>
      <c r="F91" s="12" t="s">
        <v>687</v>
      </c>
      <c r="G91" s="9" t="s">
        <v>1435</v>
      </c>
      <c r="H91" s="23">
        <v>115</v>
      </c>
      <c r="I91" s="33">
        <v>2.72</v>
      </c>
      <c r="J91" s="59" t="s">
        <v>1433</v>
      </c>
      <c r="K91" s="31">
        <f t="shared" si="2"/>
        <v>5</v>
      </c>
    </row>
    <row r="92" spans="1:11">
      <c r="A92" s="6">
        <v>87</v>
      </c>
      <c r="B92" s="12" t="s">
        <v>776</v>
      </c>
      <c r="C92" s="13" t="s">
        <v>583</v>
      </c>
      <c r="D92" s="14" t="s">
        <v>777</v>
      </c>
      <c r="E92" s="12" t="s">
        <v>778</v>
      </c>
      <c r="F92" s="12" t="s">
        <v>687</v>
      </c>
      <c r="G92" s="9" t="s">
        <v>1435</v>
      </c>
      <c r="H92" s="23">
        <v>120</v>
      </c>
      <c r="I92" s="33">
        <v>3.1</v>
      </c>
      <c r="J92" s="59" t="s">
        <v>1432</v>
      </c>
      <c r="K92" s="31">
        <f t="shared" si="2"/>
        <v>0</v>
      </c>
    </row>
    <row r="93" spans="1:11">
      <c r="A93" s="6">
        <v>88</v>
      </c>
      <c r="B93" s="12" t="s">
        <v>779</v>
      </c>
      <c r="C93" s="13" t="s">
        <v>780</v>
      </c>
      <c r="D93" s="14" t="s">
        <v>54</v>
      </c>
      <c r="E93" s="12" t="s">
        <v>310</v>
      </c>
      <c r="F93" s="12" t="s">
        <v>687</v>
      </c>
      <c r="G93" s="9" t="s">
        <v>1437</v>
      </c>
      <c r="H93" s="23">
        <v>120</v>
      </c>
      <c r="I93" s="33">
        <v>3.19</v>
      </c>
      <c r="J93" s="59" t="s">
        <v>1432</v>
      </c>
      <c r="K93" s="31">
        <f t="shared" si="2"/>
        <v>0</v>
      </c>
    </row>
    <row r="94" spans="1:11">
      <c r="A94" s="6">
        <v>89</v>
      </c>
      <c r="B94" s="12" t="s">
        <v>781</v>
      </c>
      <c r="C94" s="13" t="s">
        <v>81</v>
      </c>
      <c r="D94" s="14" t="s">
        <v>54</v>
      </c>
      <c r="E94" s="12" t="s">
        <v>265</v>
      </c>
      <c r="F94" s="12" t="s">
        <v>687</v>
      </c>
      <c r="G94" s="9" t="s">
        <v>1436</v>
      </c>
      <c r="H94" s="23">
        <v>120</v>
      </c>
      <c r="I94" s="33">
        <v>3.09</v>
      </c>
      <c r="J94" s="59" t="s">
        <v>1433</v>
      </c>
      <c r="K94" s="31">
        <f t="shared" si="2"/>
        <v>0</v>
      </c>
    </row>
    <row r="95" spans="1:11">
      <c r="A95" s="6">
        <v>90</v>
      </c>
      <c r="B95" s="12" t="s">
        <v>782</v>
      </c>
      <c r="C95" s="13" t="s">
        <v>783</v>
      </c>
      <c r="D95" s="14" t="s">
        <v>46</v>
      </c>
      <c r="E95" s="12" t="s">
        <v>784</v>
      </c>
      <c r="F95" s="12" t="s">
        <v>687</v>
      </c>
      <c r="G95" s="9" t="s">
        <v>1436</v>
      </c>
      <c r="H95" s="23">
        <v>102</v>
      </c>
      <c r="I95" s="33">
        <v>2.84</v>
      </c>
      <c r="J95" s="59" t="s">
        <v>1433</v>
      </c>
      <c r="K95" s="31">
        <f t="shared" si="2"/>
        <v>18</v>
      </c>
    </row>
    <row r="96" spans="1:11">
      <c r="A96" s="6">
        <v>91</v>
      </c>
      <c r="B96" s="12" t="s">
        <v>785</v>
      </c>
      <c r="C96" s="13" t="s">
        <v>786</v>
      </c>
      <c r="D96" s="14" t="s">
        <v>68</v>
      </c>
      <c r="E96" s="12" t="s">
        <v>517</v>
      </c>
      <c r="F96" s="12" t="s">
        <v>687</v>
      </c>
      <c r="G96" s="9" t="s">
        <v>1436</v>
      </c>
      <c r="H96" s="23">
        <v>110</v>
      </c>
      <c r="I96" s="33">
        <v>2.73</v>
      </c>
      <c r="J96" s="59" t="s">
        <v>1433</v>
      </c>
      <c r="K96" s="31">
        <f t="shared" si="2"/>
        <v>10</v>
      </c>
    </row>
    <row r="97" spans="1:11">
      <c r="A97" s="6">
        <v>92</v>
      </c>
      <c r="B97" s="12" t="s">
        <v>787</v>
      </c>
      <c r="C97" s="13" t="s">
        <v>788</v>
      </c>
      <c r="D97" s="14" t="s">
        <v>24</v>
      </c>
      <c r="E97" s="12" t="s">
        <v>317</v>
      </c>
      <c r="F97" s="12" t="s">
        <v>687</v>
      </c>
      <c r="G97" s="9" t="s">
        <v>1435</v>
      </c>
      <c r="H97" s="23">
        <v>106</v>
      </c>
      <c r="I97" s="33">
        <v>2.93</v>
      </c>
      <c r="J97" s="59" t="s">
        <v>1433</v>
      </c>
      <c r="K97" s="31">
        <f t="shared" si="2"/>
        <v>14</v>
      </c>
    </row>
    <row r="98" spans="1:11">
      <c r="A98" s="6">
        <v>93</v>
      </c>
      <c r="B98" s="12" t="s">
        <v>789</v>
      </c>
      <c r="C98" s="13" t="s">
        <v>19</v>
      </c>
      <c r="D98" s="14" t="s">
        <v>24</v>
      </c>
      <c r="E98" s="12" t="s">
        <v>407</v>
      </c>
      <c r="F98" s="12" t="s">
        <v>687</v>
      </c>
      <c r="G98" s="9" t="s">
        <v>1435</v>
      </c>
      <c r="H98" s="23">
        <v>120</v>
      </c>
      <c r="I98" s="33">
        <v>3.31</v>
      </c>
      <c r="J98" s="59" t="s">
        <v>1432</v>
      </c>
      <c r="K98" s="31">
        <f t="shared" si="2"/>
        <v>0</v>
      </c>
    </row>
    <row r="99" spans="1:11">
      <c r="A99" s="6">
        <v>94</v>
      </c>
      <c r="B99" s="12" t="s">
        <v>790</v>
      </c>
      <c r="C99" s="13" t="s">
        <v>791</v>
      </c>
      <c r="D99" s="14" t="s">
        <v>108</v>
      </c>
      <c r="E99" s="12" t="s">
        <v>486</v>
      </c>
      <c r="F99" s="12" t="s">
        <v>687</v>
      </c>
      <c r="G99" s="9" t="s">
        <v>1436</v>
      </c>
      <c r="H99" s="23">
        <v>95</v>
      </c>
      <c r="I99" s="33">
        <v>2.58</v>
      </c>
      <c r="J99" s="59" t="s">
        <v>1433</v>
      </c>
      <c r="K99" s="31">
        <f t="shared" si="2"/>
        <v>25</v>
      </c>
    </row>
    <row r="100" spans="1:11">
      <c r="A100" s="6">
        <v>95</v>
      </c>
      <c r="B100" s="18" t="s">
        <v>792</v>
      </c>
      <c r="C100" s="19" t="s">
        <v>25</v>
      </c>
      <c r="D100" s="20" t="s">
        <v>793</v>
      </c>
      <c r="E100" s="18" t="s">
        <v>794</v>
      </c>
      <c r="F100" s="18" t="s">
        <v>687</v>
      </c>
      <c r="G100" s="58" t="s">
        <v>1438</v>
      </c>
      <c r="H100" s="24">
        <v>120</v>
      </c>
      <c r="I100" s="39">
        <v>3.27</v>
      </c>
      <c r="J100" s="59" t="s">
        <v>1432</v>
      </c>
      <c r="K100" s="31">
        <f t="shared" si="2"/>
        <v>0</v>
      </c>
    </row>
    <row r="102" spans="1:11">
      <c r="A102" s="75" t="s">
        <v>1460</v>
      </c>
      <c r="B102" s="75"/>
      <c r="C102" s="75"/>
      <c r="D102" s="75"/>
    </row>
    <row r="103" spans="1:11">
      <c r="A103" s="76" t="s">
        <v>1461</v>
      </c>
      <c r="B103" s="76"/>
      <c r="C103" s="76"/>
      <c r="D103" s="76"/>
    </row>
    <row r="104" spans="1:11">
      <c r="A104" s="76" t="s">
        <v>1462</v>
      </c>
      <c r="B104" s="76"/>
      <c r="C104" s="76"/>
      <c r="D104" s="76"/>
    </row>
  </sheetData>
  <autoFilter ref="A5:L100"/>
  <mergeCells count="13">
    <mergeCell ref="A102:D102"/>
    <mergeCell ref="A103:D103"/>
    <mergeCell ref="A104:D104"/>
    <mergeCell ref="E3:E4"/>
    <mergeCell ref="A1:J1"/>
    <mergeCell ref="F3:F4"/>
    <mergeCell ref="H3:H4"/>
    <mergeCell ref="I3:I4"/>
    <mergeCell ref="J3:J4"/>
    <mergeCell ref="A3:A4"/>
    <mergeCell ref="B3:B4"/>
    <mergeCell ref="C3:C4"/>
    <mergeCell ref="D3:D4"/>
  </mergeCells>
  <pageMargins left="0.75" right="0.54" top="0.49" bottom="0.43" header="0.31" footer="0.25"/>
  <pageSetup paperSize="8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0"/>
  <sheetViews>
    <sheetView topLeftCell="A22" zoomScaleNormal="100" workbookViewId="0">
      <selection activeCell="G62" sqref="G62"/>
    </sheetView>
  </sheetViews>
  <sheetFormatPr defaultRowHeight="15"/>
  <cols>
    <col min="1" max="1" width="5" style="34" customWidth="1"/>
    <col min="2" max="2" width="12.5703125" style="1" bestFit="1" customWidth="1"/>
    <col min="3" max="3" width="17.7109375" style="1" bestFit="1" customWidth="1"/>
    <col min="4" max="4" width="8.7109375" style="1" customWidth="1"/>
    <col min="5" max="5" width="11.85546875" style="1" bestFit="1" customWidth="1"/>
    <col min="6" max="6" width="10.42578125" style="1" customWidth="1"/>
    <col min="7" max="7" width="5.5703125" style="35" bestFit="1" customWidth="1"/>
    <col min="8" max="8" width="9.140625" style="2" customWidth="1"/>
    <col min="9" max="9" width="6.5703125" style="2" customWidth="1"/>
    <col min="10" max="10" width="18.5703125" style="2" bestFit="1" customWidth="1"/>
  </cols>
  <sheetData>
    <row r="1" spans="1:12" ht="21" customHeight="1">
      <c r="A1" s="72" t="s">
        <v>1455</v>
      </c>
      <c r="B1" s="72"/>
      <c r="C1" s="72"/>
      <c r="D1" s="72"/>
      <c r="E1" s="72"/>
      <c r="F1" s="72"/>
      <c r="G1" s="72"/>
      <c r="H1" s="72"/>
      <c r="I1" s="72"/>
      <c r="J1" s="72"/>
    </row>
    <row r="3" spans="1:12" ht="37.5" customHeight="1">
      <c r="A3" s="78" t="s">
        <v>74</v>
      </c>
      <c r="B3" s="74" t="s">
        <v>3</v>
      </c>
      <c r="C3" s="74" t="s">
        <v>4</v>
      </c>
      <c r="D3" s="74" t="s">
        <v>5</v>
      </c>
      <c r="E3" s="74" t="s">
        <v>6</v>
      </c>
      <c r="F3" s="74" t="s">
        <v>7</v>
      </c>
      <c r="G3" s="36" t="s">
        <v>0</v>
      </c>
      <c r="H3" s="73" t="s">
        <v>9</v>
      </c>
      <c r="I3" s="73" t="s">
        <v>10</v>
      </c>
      <c r="J3" s="77" t="s">
        <v>127</v>
      </c>
    </row>
    <row r="4" spans="1:12" ht="236.25" customHeight="1">
      <c r="A4" s="78"/>
      <c r="B4" s="74"/>
      <c r="C4" s="74"/>
      <c r="D4" s="74"/>
      <c r="E4" s="74"/>
      <c r="F4" s="74"/>
      <c r="G4" s="36" t="s">
        <v>75</v>
      </c>
      <c r="H4" s="73"/>
      <c r="I4" s="73"/>
      <c r="J4" s="73"/>
      <c r="K4" t="s">
        <v>128</v>
      </c>
    </row>
    <row r="5" spans="1:12" ht="15.95" customHeight="1">
      <c r="A5" s="15"/>
      <c r="B5" s="7"/>
      <c r="C5" s="16"/>
      <c r="D5" s="17"/>
      <c r="E5" s="7"/>
      <c r="F5" s="7"/>
      <c r="G5" s="37" t="s">
        <v>12</v>
      </c>
      <c r="H5" s="8"/>
      <c r="I5" s="8"/>
      <c r="J5" s="51" t="s">
        <v>1427</v>
      </c>
    </row>
    <row r="6" spans="1:12">
      <c r="A6" s="34">
        <v>1</v>
      </c>
      <c r="B6" s="9" t="s">
        <v>1326</v>
      </c>
      <c r="C6" s="10" t="s">
        <v>1327</v>
      </c>
      <c r="D6" s="11" t="s">
        <v>27</v>
      </c>
      <c r="E6" s="9" t="s">
        <v>598</v>
      </c>
      <c r="F6" s="9" t="s">
        <v>1328</v>
      </c>
      <c r="G6" s="9" t="s">
        <v>1440</v>
      </c>
      <c r="H6" s="22">
        <v>120</v>
      </c>
      <c r="I6" s="55">
        <v>2.63</v>
      </c>
      <c r="J6" s="48" t="s">
        <v>1432</v>
      </c>
      <c r="K6">
        <f t="shared" ref="K6:K37" si="0">123-H6</f>
        <v>3</v>
      </c>
    </row>
    <row r="7" spans="1:12">
      <c r="A7" s="34">
        <v>2</v>
      </c>
      <c r="B7" s="12" t="s">
        <v>1329</v>
      </c>
      <c r="C7" s="13" t="s">
        <v>1330</v>
      </c>
      <c r="D7" s="14" t="s">
        <v>27</v>
      </c>
      <c r="E7" s="12" t="s">
        <v>371</v>
      </c>
      <c r="F7" s="12" t="s">
        <v>1328</v>
      </c>
      <c r="G7" s="9" t="s">
        <v>1437</v>
      </c>
      <c r="H7" s="23">
        <v>113</v>
      </c>
      <c r="I7" s="56">
        <v>2.69</v>
      </c>
      <c r="J7" s="59" t="s">
        <v>1433</v>
      </c>
      <c r="K7">
        <f t="shared" si="0"/>
        <v>10</v>
      </c>
    </row>
    <row r="8" spans="1:12">
      <c r="A8" s="34">
        <v>3</v>
      </c>
      <c r="B8" s="12" t="s">
        <v>1331</v>
      </c>
      <c r="C8" s="13" t="s">
        <v>1332</v>
      </c>
      <c r="D8" s="14" t="s">
        <v>27</v>
      </c>
      <c r="E8" s="12" t="s">
        <v>1022</v>
      </c>
      <c r="F8" s="12" t="s">
        <v>1328</v>
      </c>
      <c r="G8" s="9" t="e">
        <v>#N/A</v>
      </c>
      <c r="H8" s="23">
        <v>89</v>
      </c>
      <c r="I8" s="56">
        <v>1.51</v>
      </c>
      <c r="J8" s="59" t="s">
        <v>1433</v>
      </c>
      <c r="K8">
        <f t="shared" si="0"/>
        <v>34</v>
      </c>
    </row>
    <row r="9" spans="1:12">
      <c r="A9" s="34">
        <v>4</v>
      </c>
      <c r="B9" s="12" t="s">
        <v>1333</v>
      </c>
      <c r="C9" s="13" t="s">
        <v>1334</v>
      </c>
      <c r="D9" s="14" t="s">
        <v>79</v>
      </c>
      <c r="E9" s="12" t="s">
        <v>470</v>
      </c>
      <c r="F9" s="12" t="s">
        <v>1328</v>
      </c>
      <c r="G9" s="9" t="e">
        <v>#N/A</v>
      </c>
      <c r="H9" s="23">
        <v>89</v>
      </c>
      <c r="I9" s="56">
        <v>1.86</v>
      </c>
      <c r="J9" s="59" t="s">
        <v>1433</v>
      </c>
      <c r="K9">
        <f t="shared" si="0"/>
        <v>34</v>
      </c>
    </row>
    <row r="10" spans="1:12">
      <c r="A10" s="34">
        <v>5</v>
      </c>
      <c r="B10" s="12" t="s">
        <v>1335</v>
      </c>
      <c r="C10" s="13" t="s">
        <v>608</v>
      </c>
      <c r="D10" s="14" t="s">
        <v>103</v>
      </c>
      <c r="E10" s="12" t="s">
        <v>170</v>
      </c>
      <c r="F10" s="12" t="s">
        <v>1328</v>
      </c>
      <c r="G10" s="9" t="s">
        <v>1440</v>
      </c>
      <c r="H10" s="23">
        <v>109</v>
      </c>
      <c r="I10" s="56">
        <v>2.76</v>
      </c>
      <c r="J10" s="59" t="s">
        <v>1433</v>
      </c>
      <c r="K10">
        <f t="shared" si="0"/>
        <v>14</v>
      </c>
    </row>
    <row r="11" spans="1:12">
      <c r="A11" s="34">
        <v>6</v>
      </c>
      <c r="B11" s="12" t="s">
        <v>1336</v>
      </c>
      <c r="C11" s="13" t="s">
        <v>1337</v>
      </c>
      <c r="D11" s="14" t="s">
        <v>20</v>
      </c>
      <c r="E11" s="12" t="s">
        <v>1065</v>
      </c>
      <c r="F11" s="12" t="s">
        <v>1328</v>
      </c>
      <c r="G11" s="21" t="e">
        <v>#N/A</v>
      </c>
      <c r="H11" s="23">
        <v>82</v>
      </c>
      <c r="I11" s="56">
        <v>1.74</v>
      </c>
      <c r="J11" s="43" t="s">
        <v>1430</v>
      </c>
      <c r="K11">
        <f t="shared" si="0"/>
        <v>41</v>
      </c>
    </row>
    <row r="12" spans="1:12">
      <c r="A12" s="34">
        <v>7</v>
      </c>
      <c r="B12" s="12" t="s">
        <v>1338</v>
      </c>
      <c r="C12" s="13" t="s">
        <v>1005</v>
      </c>
      <c r="D12" s="14" t="s">
        <v>20</v>
      </c>
      <c r="E12" s="12" t="s">
        <v>1339</v>
      </c>
      <c r="F12" s="12" t="s">
        <v>1328</v>
      </c>
      <c r="G12" s="9" t="s">
        <v>1438</v>
      </c>
      <c r="H12" s="23">
        <v>112</v>
      </c>
      <c r="I12" s="56">
        <v>2.3199999999999998</v>
      </c>
      <c r="J12" s="59" t="s">
        <v>1433</v>
      </c>
      <c r="K12">
        <f t="shared" si="0"/>
        <v>11</v>
      </c>
    </row>
    <row r="13" spans="1:12">
      <c r="A13" s="34">
        <v>8</v>
      </c>
      <c r="B13" s="12" t="s">
        <v>1340</v>
      </c>
      <c r="C13" s="13" t="s">
        <v>1341</v>
      </c>
      <c r="D13" s="14" t="s">
        <v>55</v>
      </c>
      <c r="E13" s="12" t="s">
        <v>945</v>
      </c>
      <c r="F13" s="12" t="s">
        <v>1328</v>
      </c>
      <c r="G13" s="9" t="s">
        <v>1436</v>
      </c>
      <c r="H13" s="23">
        <v>119</v>
      </c>
      <c r="I13" s="56">
        <v>2.5099999999999998</v>
      </c>
      <c r="J13" s="43" t="s">
        <v>1433</v>
      </c>
      <c r="K13">
        <f t="shared" si="0"/>
        <v>4</v>
      </c>
      <c r="L13" t="s">
        <v>1458</v>
      </c>
    </row>
    <row r="14" spans="1:12">
      <c r="A14" s="34">
        <v>9</v>
      </c>
      <c r="B14" s="12" t="s">
        <v>1342</v>
      </c>
      <c r="C14" s="13" t="s">
        <v>1343</v>
      </c>
      <c r="D14" s="14" t="s">
        <v>16</v>
      </c>
      <c r="E14" s="12" t="s">
        <v>1344</v>
      </c>
      <c r="F14" s="12" t="s">
        <v>1328</v>
      </c>
      <c r="G14" s="9" t="s">
        <v>1440</v>
      </c>
      <c r="H14" s="23">
        <v>120</v>
      </c>
      <c r="I14" s="56">
        <v>2.56</v>
      </c>
      <c r="J14" s="59" t="s">
        <v>1432</v>
      </c>
      <c r="K14">
        <f t="shared" si="0"/>
        <v>3</v>
      </c>
    </row>
    <row r="15" spans="1:12">
      <c r="A15" s="34">
        <v>10</v>
      </c>
      <c r="B15" s="12" t="s">
        <v>1345</v>
      </c>
      <c r="C15" s="13" t="s">
        <v>735</v>
      </c>
      <c r="D15" s="14" t="s">
        <v>16</v>
      </c>
      <c r="E15" s="12" t="s">
        <v>828</v>
      </c>
      <c r="F15" s="12" t="s">
        <v>1328</v>
      </c>
      <c r="G15" s="9" t="s">
        <v>1440</v>
      </c>
      <c r="H15" s="23">
        <v>121</v>
      </c>
      <c r="I15" s="56">
        <v>2.64</v>
      </c>
      <c r="J15" s="59" t="s">
        <v>1432</v>
      </c>
      <c r="K15">
        <f t="shared" si="0"/>
        <v>2</v>
      </c>
    </row>
    <row r="16" spans="1:12">
      <c r="A16" s="65">
        <v>11</v>
      </c>
      <c r="B16" s="12" t="s">
        <v>1346</v>
      </c>
      <c r="C16" s="13" t="s">
        <v>25</v>
      </c>
      <c r="D16" s="14" t="s">
        <v>590</v>
      </c>
      <c r="E16" s="12" t="s">
        <v>322</v>
      </c>
      <c r="F16" s="12" t="s">
        <v>1328</v>
      </c>
      <c r="G16" s="21" t="e">
        <v>#N/A</v>
      </c>
      <c r="H16" s="23">
        <v>88</v>
      </c>
      <c r="I16" s="56">
        <v>2.5099999999999998</v>
      </c>
      <c r="J16" s="43" t="s">
        <v>1430</v>
      </c>
      <c r="K16" s="66">
        <f t="shared" si="0"/>
        <v>35</v>
      </c>
    </row>
    <row r="17" spans="1:12">
      <c r="A17" s="34">
        <v>12</v>
      </c>
      <c r="B17" s="12" t="s">
        <v>1347</v>
      </c>
      <c r="C17" s="13" t="s">
        <v>25</v>
      </c>
      <c r="D17" s="14" t="s">
        <v>590</v>
      </c>
      <c r="E17" s="12" t="s">
        <v>1003</v>
      </c>
      <c r="F17" s="12" t="s">
        <v>1328</v>
      </c>
      <c r="G17" s="9" t="s">
        <v>1437</v>
      </c>
      <c r="H17" s="23">
        <v>119</v>
      </c>
      <c r="I17" s="56">
        <v>2.54</v>
      </c>
      <c r="J17" s="43" t="s">
        <v>1433</v>
      </c>
      <c r="K17">
        <f t="shared" si="0"/>
        <v>4</v>
      </c>
      <c r="L17" t="s">
        <v>1458</v>
      </c>
    </row>
    <row r="18" spans="1:12">
      <c r="A18" s="34">
        <v>13</v>
      </c>
      <c r="B18" s="12" t="s">
        <v>1348</v>
      </c>
      <c r="C18" s="13" t="s">
        <v>1349</v>
      </c>
      <c r="D18" s="14" t="s">
        <v>39</v>
      </c>
      <c r="E18" s="12" t="s">
        <v>180</v>
      </c>
      <c r="F18" s="12" t="s">
        <v>1328</v>
      </c>
      <c r="G18" s="9" t="s">
        <v>1436</v>
      </c>
      <c r="H18" s="23">
        <v>123</v>
      </c>
      <c r="I18" s="56">
        <v>3.07</v>
      </c>
      <c r="J18" s="59" t="s">
        <v>1432</v>
      </c>
      <c r="K18">
        <f t="shared" si="0"/>
        <v>0</v>
      </c>
    </row>
    <row r="19" spans="1:12">
      <c r="A19" s="34">
        <v>14</v>
      </c>
      <c r="B19" s="12" t="s">
        <v>1350</v>
      </c>
      <c r="C19" s="13" t="s">
        <v>58</v>
      </c>
      <c r="D19" s="14" t="s">
        <v>1351</v>
      </c>
      <c r="E19" s="12" t="s">
        <v>1352</v>
      </c>
      <c r="F19" s="12" t="s">
        <v>1328</v>
      </c>
      <c r="G19" s="9" t="s">
        <v>1439</v>
      </c>
      <c r="H19" s="23">
        <v>115</v>
      </c>
      <c r="I19" s="56">
        <v>2.23</v>
      </c>
      <c r="J19" s="59" t="s">
        <v>1433</v>
      </c>
      <c r="K19">
        <f t="shared" si="0"/>
        <v>8</v>
      </c>
    </row>
    <row r="20" spans="1:12">
      <c r="A20" s="34">
        <v>15</v>
      </c>
      <c r="B20" s="12" t="s">
        <v>1353</v>
      </c>
      <c r="C20" s="13" t="s">
        <v>19</v>
      </c>
      <c r="D20" s="14" t="s">
        <v>1351</v>
      </c>
      <c r="E20" s="12" t="s">
        <v>1022</v>
      </c>
      <c r="F20" s="12" t="s">
        <v>1328</v>
      </c>
      <c r="G20" s="9" t="s">
        <v>1440</v>
      </c>
      <c r="H20" s="23">
        <v>123</v>
      </c>
      <c r="I20" s="56">
        <v>2.76</v>
      </c>
      <c r="J20" s="59" t="s">
        <v>1432</v>
      </c>
      <c r="K20">
        <f t="shared" si="0"/>
        <v>0</v>
      </c>
    </row>
    <row r="21" spans="1:12">
      <c r="A21" s="65">
        <v>16</v>
      </c>
      <c r="B21" s="12" t="s">
        <v>1354</v>
      </c>
      <c r="C21" s="13" t="s">
        <v>1355</v>
      </c>
      <c r="D21" s="14" t="s">
        <v>34</v>
      </c>
      <c r="E21" s="12" t="s">
        <v>1022</v>
      </c>
      <c r="F21" s="12" t="s">
        <v>1328</v>
      </c>
      <c r="G21" s="9" t="s">
        <v>1440</v>
      </c>
      <c r="H21" s="23">
        <v>113</v>
      </c>
      <c r="I21" s="56">
        <v>3.19</v>
      </c>
      <c r="J21" s="59" t="s">
        <v>1433</v>
      </c>
      <c r="K21" s="66">
        <f t="shared" si="0"/>
        <v>10</v>
      </c>
    </row>
    <row r="22" spans="1:12">
      <c r="A22" s="34">
        <v>17</v>
      </c>
      <c r="B22" s="12" t="s">
        <v>1356</v>
      </c>
      <c r="C22" s="13" t="s">
        <v>58</v>
      </c>
      <c r="D22" s="14" t="s">
        <v>34</v>
      </c>
      <c r="E22" s="12" t="s">
        <v>592</v>
      </c>
      <c r="F22" s="12" t="s">
        <v>1328</v>
      </c>
      <c r="G22" s="9" t="s">
        <v>1436</v>
      </c>
      <c r="H22" s="23">
        <v>112</v>
      </c>
      <c r="I22" s="56">
        <v>2.6</v>
      </c>
      <c r="J22" s="59" t="s">
        <v>1433</v>
      </c>
      <c r="K22">
        <f t="shared" si="0"/>
        <v>11</v>
      </c>
    </row>
    <row r="23" spans="1:12">
      <c r="A23" s="34">
        <v>18</v>
      </c>
      <c r="B23" s="12" t="s">
        <v>1357</v>
      </c>
      <c r="C23" s="13" t="s">
        <v>1358</v>
      </c>
      <c r="D23" s="14" t="s">
        <v>51</v>
      </c>
      <c r="E23" s="12" t="s">
        <v>1101</v>
      </c>
      <c r="F23" s="12" t="s">
        <v>1328</v>
      </c>
      <c r="G23" s="21" t="e">
        <v>#N/A</v>
      </c>
      <c r="H23" s="23">
        <v>27</v>
      </c>
      <c r="I23" s="56">
        <v>1.35</v>
      </c>
      <c r="J23" s="43" t="s">
        <v>1430</v>
      </c>
      <c r="K23">
        <f t="shared" si="0"/>
        <v>96</v>
      </c>
    </row>
    <row r="24" spans="1:12">
      <c r="A24" s="34">
        <v>19</v>
      </c>
      <c r="B24" s="12" t="s">
        <v>1359</v>
      </c>
      <c r="C24" s="13" t="s">
        <v>23</v>
      </c>
      <c r="D24" s="14" t="s">
        <v>22</v>
      </c>
      <c r="E24" s="12" t="s">
        <v>1360</v>
      </c>
      <c r="F24" s="12" t="s">
        <v>1328</v>
      </c>
      <c r="G24" s="9" t="s">
        <v>1436</v>
      </c>
      <c r="H24" s="23">
        <v>114</v>
      </c>
      <c r="I24" s="56">
        <v>2.4700000000000002</v>
      </c>
      <c r="J24" s="59" t="s">
        <v>1433</v>
      </c>
      <c r="K24">
        <f t="shared" si="0"/>
        <v>9</v>
      </c>
    </row>
    <row r="25" spans="1:12">
      <c r="A25" s="34">
        <v>20</v>
      </c>
      <c r="B25" s="12" t="s">
        <v>1361</v>
      </c>
      <c r="C25" s="13" t="s">
        <v>14</v>
      </c>
      <c r="D25" s="14" t="s">
        <v>31</v>
      </c>
      <c r="E25" s="12" t="s">
        <v>343</v>
      </c>
      <c r="F25" s="12" t="s">
        <v>1328</v>
      </c>
      <c r="G25" s="9" t="s">
        <v>1440</v>
      </c>
      <c r="H25" s="23">
        <v>109</v>
      </c>
      <c r="I25" s="56">
        <v>2.91</v>
      </c>
      <c r="J25" s="59" t="s">
        <v>1433</v>
      </c>
      <c r="K25">
        <f t="shared" si="0"/>
        <v>14</v>
      </c>
    </row>
    <row r="26" spans="1:12">
      <c r="A26" s="34">
        <v>21</v>
      </c>
      <c r="B26" s="12" t="s">
        <v>1362</v>
      </c>
      <c r="C26" s="13" t="s">
        <v>616</v>
      </c>
      <c r="D26" s="14" t="s">
        <v>31</v>
      </c>
      <c r="E26" s="12" t="s">
        <v>1363</v>
      </c>
      <c r="F26" s="12" t="s">
        <v>1328</v>
      </c>
      <c r="G26" s="9" t="s">
        <v>1436</v>
      </c>
      <c r="H26" s="23">
        <v>109</v>
      </c>
      <c r="I26" s="56">
        <v>2.2799999999999998</v>
      </c>
      <c r="J26" s="59" t="s">
        <v>1433</v>
      </c>
      <c r="K26">
        <f t="shared" si="0"/>
        <v>14</v>
      </c>
    </row>
    <row r="27" spans="1:12">
      <c r="A27" s="34">
        <v>22</v>
      </c>
      <c r="B27" s="12" t="s">
        <v>1364</v>
      </c>
      <c r="C27" s="13" t="s">
        <v>1365</v>
      </c>
      <c r="D27" s="14" t="s">
        <v>31</v>
      </c>
      <c r="E27" s="12" t="s">
        <v>1366</v>
      </c>
      <c r="F27" s="12" t="s">
        <v>1328</v>
      </c>
      <c r="G27" s="9" t="s">
        <v>1437</v>
      </c>
      <c r="H27" s="23">
        <v>123</v>
      </c>
      <c r="I27" s="56">
        <v>2.93</v>
      </c>
      <c r="J27" s="59" t="s">
        <v>1432</v>
      </c>
      <c r="K27">
        <f t="shared" si="0"/>
        <v>0</v>
      </c>
    </row>
    <row r="28" spans="1:12">
      <c r="A28" s="34">
        <v>23</v>
      </c>
      <c r="B28" s="12" t="s">
        <v>1367</v>
      </c>
      <c r="C28" s="13" t="s">
        <v>1368</v>
      </c>
      <c r="D28" s="14" t="s">
        <v>620</v>
      </c>
      <c r="E28" s="12" t="s">
        <v>145</v>
      </c>
      <c r="F28" s="12" t="s">
        <v>1328</v>
      </c>
      <c r="G28" s="9" t="s">
        <v>1437</v>
      </c>
      <c r="H28" s="23">
        <v>123</v>
      </c>
      <c r="I28" s="56">
        <v>2.38</v>
      </c>
      <c r="J28" s="59" t="s">
        <v>1433</v>
      </c>
      <c r="K28">
        <f t="shared" si="0"/>
        <v>0</v>
      </c>
    </row>
    <row r="29" spans="1:12">
      <c r="A29" s="34">
        <v>24</v>
      </c>
      <c r="B29" s="12" t="s">
        <v>1369</v>
      </c>
      <c r="C29" s="13" t="s">
        <v>1370</v>
      </c>
      <c r="D29" s="14" t="s">
        <v>620</v>
      </c>
      <c r="E29" s="12" t="s">
        <v>760</v>
      </c>
      <c r="F29" s="12" t="s">
        <v>1328</v>
      </c>
      <c r="G29" s="9" t="s">
        <v>1436</v>
      </c>
      <c r="H29" s="23">
        <v>106</v>
      </c>
      <c r="I29" s="56">
        <v>1.89</v>
      </c>
      <c r="J29" s="59" t="s">
        <v>1433</v>
      </c>
      <c r="K29">
        <f t="shared" si="0"/>
        <v>17</v>
      </c>
    </row>
    <row r="30" spans="1:12">
      <c r="A30" s="34">
        <v>25</v>
      </c>
      <c r="B30" s="12" t="s">
        <v>1371</v>
      </c>
      <c r="C30" s="13" t="s">
        <v>1372</v>
      </c>
      <c r="D30" s="14" t="s">
        <v>620</v>
      </c>
      <c r="E30" s="12" t="s">
        <v>1373</v>
      </c>
      <c r="F30" s="12" t="s">
        <v>1328</v>
      </c>
      <c r="G30" s="9" t="s">
        <v>1437</v>
      </c>
      <c r="H30" s="23">
        <v>123</v>
      </c>
      <c r="I30" s="56">
        <v>2.56</v>
      </c>
      <c r="J30" s="59" t="s">
        <v>1432</v>
      </c>
      <c r="K30">
        <f t="shared" si="0"/>
        <v>0</v>
      </c>
    </row>
    <row r="31" spans="1:12">
      <c r="A31" s="34">
        <v>26</v>
      </c>
      <c r="B31" s="12" t="s">
        <v>1374</v>
      </c>
      <c r="C31" s="13" t="s">
        <v>84</v>
      </c>
      <c r="D31" s="14" t="s">
        <v>43</v>
      </c>
      <c r="E31" s="12" t="s">
        <v>500</v>
      </c>
      <c r="F31" s="12" t="s">
        <v>1328</v>
      </c>
      <c r="G31" s="9" t="s">
        <v>1436</v>
      </c>
      <c r="H31" s="23">
        <v>109</v>
      </c>
      <c r="I31" s="56">
        <v>2.17</v>
      </c>
      <c r="J31" s="59" t="s">
        <v>1433</v>
      </c>
      <c r="K31">
        <f t="shared" si="0"/>
        <v>14</v>
      </c>
    </row>
    <row r="32" spans="1:12">
      <c r="A32" s="34">
        <v>27</v>
      </c>
      <c r="B32" s="12" t="s">
        <v>1375</v>
      </c>
      <c r="C32" s="13" t="s">
        <v>1376</v>
      </c>
      <c r="D32" s="14" t="s">
        <v>67</v>
      </c>
      <c r="E32" s="12" t="s">
        <v>543</v>
      </c>
      <c r="F32" s="12" t="s">
        <v>1328</v>
      </c>
      <c r="G32" s="9" t="s">
        <v>1436</v>
      </c>
      <c r="H32" s="23">
        <v>120</v>
      </c>
      <c r="I32" s="56">
        <v>2.85</v>
      </c>
      <c r="J32" s="59" t="s">
        <v>1432</v>
      </c>
      <c r="K32">
        <f t="shared" si="0"/>
        <v>3</v>
      </c>
    </row>
    <row r="33" spans="1:11">
      <c r="A33" s="34">
        <v>28</v>
      </c>
      <c r="B33" s="12" t="s">
        <v>1377</v>
      </c>
      <c r="C33" s="13" t="s">
        <v>670</v>
      </c>
      <c r="D33" s="14" t="s">
        <v>201</v>
      </c>
      <c r="E33" s="12" t="s">
        <v>1378</v>
      </c>
      <c r="F33" s="12" t="s">
        <v>1328</v>
      </c>
      <c r="G33" s="9" t="s">
        <v>1438</v>
      </c>
      <c r="H33" s="23">
        <v>114</v>
      </c>
      <c r="I33" s="56">
        <v>2.4</v>
      </c>
      <c r="J33" s="59" t="s">
        <v>1433</v>
      </c>
      <c r="K33">
        <f t="shared" si="0"/>
        <v>9</v>
      </c>
    </row>
    <row r="34" spans="1:11">
      <c r="A34" s="34">
        <v>29</v>
      </c>
      <c r="B34" s="12" t="s">
        <v>1379</v>
      </c>
      <c r="C34" s="13" t="s">
        <v>1028</v>
      </c>
      <c r="D34" s="14" t="s">
        <v>49</v>
      </c>
      <c r="E34" s="12" t="s">
        <v>384</v>
      </c>
      <c r="F34" s="12" t="s">
        <v>1328</v>
      </c>
      <c r="G34" s="9" t="s">
        <v>1436</v>
      </c>
      <c r="H34" s="23">
        <v>107</v>
      </c>
      <c r="I34" s="56">
        <v>2.42</v>
      </c>
      <c r="J34" s="59" t="s">
        <v>1433</v>
      </c>
      <c r="K34">
        <f t="shared" si="0"/>
        <v>16</v>
      </c>
    </row>
    <row r="35" spans="1:11">
      <c r="A35" s="34">
        <v>30</v>
      </c>
      <c r="B35" s="12" t="s">
        <v>1380</v>
      </c>
      <c r="C35" s="13" t="s">
        <v>23</v>
      </c>
      <c r="D35" s="14" t="s">
        <v>49</v>
      </c>
      <c r="E35" s="12" t="s">
        <v>361</v>
      </c>
      <c r="F35" s="12" t="s">
        <v>1328</v>
      </c>
      <c r="G35" s="9" t="s">
        <v>1435</v>
      </c>
      <c r="H35" s="23">
        <v>123</v>
      </c>
      <c r="I35" s="56">
        <v>2.52</v>
      </c>
      <c r="J35" s="59" t="s">
        <v>1432</v>
      </c>
      <c r="K35">
        <f t="shared" si="0"/>
        <v>0</v>
      </c>
    </row>
    <row r="36" spans="1:11">
      <c r="A36" s="34">
        <v>31</v>
      </c>
      <c r="B36" s="12" t="s">
        <v>1381</v>
      </c>
      <c r="C36" s="13" t="s">
        <v>1382</v>
      </c>
      <c r="D36" s="14" t="s">
        <v>45</v>
      </c>
      <c r="E36" s="12" t="s">
        <v>234</v>
      </c>
      <c r="F36" s="12" t="s">
        <v>1328</v>
      </c>
      <c r="G36" s="9" t="s">
        <v>1437</v>
      </c>
      <c r="H36" s="23">
        <v>123</v>
      </c>
      <c r="I36" s="56">
        <v>2.57</v>
      </c>
      <c r="J36" s="59" t="s">
        <v>1432</v>
      </c>
      <c r="K36">
        <f t="shared" si="0"/>
        <v>0</v>
      </c>
    </row>
    <row r="37" spans="1:11">
      <c r="A37" s="34">
        <v>32</v>
      </c>
      <c r="B37" s="12" t="s">
        <v>1383</v>
      </c>
      <c r="C37" s="13" t="s">
        <v>1318</v>
      </c>
      <c r="D37" s="14" t="s">
        <v>85</v>
      </c>
      <c r="E37" s="12" t="s">
        <v>449</v>
      </c>
      <c r="F37" s="12" t="s">
        <v>1328</v>
      </c>
      <c r="G37" s="9" t="s">
        <v>1440</v>
      </c>
      <c r="H37" s="23">
        <v>120</v>
      </c>
      <c r="I37" s="56">
        <v>2.56</v>
      </c>
      <c r="J37" s="59" t="s">
        <v>1432</v>
      </c>
      <c r="K37">
        <f t="shared" si="0"/>
        <v>3</v>
      </c>
    </row>
    <row r="38" spans="1:11">
      <c r="A38" s="34">
        <v>33</v>
      </c>
      <c r="B38" s="12" t="s">
        <v>1384</v>
      </c>
      <c r="C38" s="13" t="s">
        <v>1385</v>
      </c>
      <c r="D38" s="14" t="s">
        <v>1386</v>
      </c>
      <c r="E38" s="12" t="s">
        <v>1387</v>
      </c>
      <c r="F38" s="12" t="s">
        <v>1328</v>
      </c>
      <c r="G38" s="21" t="e">
        <v>#N/A</v>
      </c>
      <c r="H38" s="23">
        <v>28</v>
      </c>
      <c r="I38" s="56">
        <v>1.46</v>
      </c>
      <c r="J38" s="43" t="s">
        <v>1430</v>
      </c>
      <c r="K38">
        <f t="shared" ref="K38:K56" si="1">123-H38</f>
        <v>95</v>
      </c>
    </row>
    <row r="39" spans="1:11">
      <c r="A39" s="34">
        <v>34</v>
      </c>
      <c r="B39" s="12" t="s">
        <v>1388</v>
      </c>
      <c r="C39" s="13" t="s">
        <v>1389</v>
      </c>
      <c r="D39" s="14" t="s">
        <v>48</v>
      </c>
      <c r="E39" s="12" t="s">
        <v>1390</v>
      </c>
      <c r="F39" s="12" t="s">
        <v>1328</v>
      </c>
      <c r="G39" s="9" t="s">
        <v>1438</v>
      </c>
      <c r="H39" s="23">
        <v>116</v>
      </c>
      <c r="I39" s="56">
        <v>2.33</v>
      </c>
      <c r="J39" s="59" t="s">
        <v>1433</v>
      </c>
      <c r="K39">
        <f t="shared" si="1"/>
        <v>7</v>
      </c>
    </row>
    <row r="40" spans="1:11">
      <c r="A40" s="34">
        <v>35</v>
      </c>
      <c r="B40" s="12" t="s">
        <v>1391</v>
      </c>
      <c r="C40" s="13" t="s">
        <v>1341</v>
      </c>
      <c r="D40" s="14" t="s">
        <v>48</v>
      </c>
      <c r="E40" s="12" t="s">
        <v>407</v>
      </c>
      <c r="F40" s="12" t="s">
        <v>1328</v>
      </c>
      <c r="G40" s="9" t="s">
        <v>1437</v>
      </c>
      <c r="H40" s="23">
        <v>121</v>
      </c>
      <c r="I40" s="56">
        <v>2.42</v>
      </c>
      <c r="J40" s="59" t="s">
        <v>1433</v>
      </c>
      <c r="K40">
        <f t="shared" si="1"/>
        <v>2</v>
      </c>
    </row>
    <row r="41" spans="1:11">
      <c r="A41" s="34">
        <v>36</v>
      </c>
      <c r="B41" s="12" t="s">
        <v>1392</v>
      </c>
      <c r="C41" s="13" t="s">
        <v>858</v>
      </c>
      <c r="D41" s="14" t="s">
        <v>29</v>
      </c>
      <c r="E41" s="12" t="s">
        <v>172</v>
      </c>
      <c r="F41" s="12" t="s">
        <v>1328</v>
      </c>
      <c r="G41" s="9" t="s">
        <v>1441</v>
      </c>
      <c r="H41" s="23">
        <v>101</v>
      </c>
      <c r="I41" s="56">
        <v>2.4300000000000002</v>
      </c>
      <c r="J41" s="59" t="s">
        <v>1433</v>
      </c>
      <c r="K41">
        <f t="shared" si="1"/>
        <v>22</v>
      </c>
    </row>
    <row r="42" spans="1:11">
      <c r="A42" s="34">
        <v>37</v>
      </c>
      <c r="B42" s="12" t="s">
        <v>1393</v>
      </c>
      <c r="C42" s="13" t="s">
        <v>1394</v>
      </c>
      <c r="D42" s="14" t="s">
        <v>997</v>
      </c>
      <c r="E42" s="12" t="s">
        <v>1305</v>
      </c>
      <c r="F42" s="12" t="s">
        <v>1328</v>
      </c>
      <c r="G42" s="9" t="s">
        <v>1438</v>
      </c>
      <c r="H42" s="23">
        <v>108</v>
      </c>
      <c r="I42" s="56">
        <v>2.31</v>
      </c>
      <c r="J42" s="59" t="s">
        <v>1433</v>
      </c>
      <c r="K42">
        <f t="shared" si="1"/>
        <v>15</v>
      </c>
    </row>
    <row r="43" spans="1:11">
      <c r="A43" s="34">
        <v>38</v>
      </c>
      <c r="B43" s="12" t="s">
        <v>1395</v>
      </c>
      <c r="C43" s="13" t="s">
        <v>1396</v>
      </c>
      <c r="D43" s="14" t="s">
        <v>643</v>
      </c>
      <c r="E43" s="12" t="s">
        <v>193</v>
      </c>
      <c r="F43" s="12" t="s">
        <v>1328</v>
      </c>
      <c r="G43" s="9" t="s">
        <v>1435</v>
      </c>
      <c r="H43" s="23">
        <v>123</v>
      </c>
      <c r="I43" s="56">
        <v>3.1</v>
      </c>
      <c r="J43" s="59" t="s">
        <v>1432</v>
      </c>
      <c r="K43">
        <f t="shared" si="1"/>
        <v>0</v>
      </c>
    </row>
    <row r="44" spans="1:11">
      <c r="A44" s="34">
        <v>39</v>
      </c>
      <c r="B44" s="12" t="s">
        <v>1397</v>
      </c>
      <c r="C44" s="13" t="s">
        <v>629</v>
      </c>
      <c r="D44" s="14" t="s">
        <v>18</v>
      </c>
      <c r="E44" s="12" t="s">
        <v>1398</v>
      </c>
      <c r="F44" s="12" t="s">
        <v>1328</v>
      </c>
      <c r="G44" s="9" t="s">
        <v>1436</v>
      </c>
      <c r="H44" s="23">
        <v>117</v>
      </c>
      <c r="I44" s="56">
        <v>2.46</v>
      </c>
      <c r="J44" s="59" t="s">
        <v>1433</v>
      </c>
      <c r="K44">
        <f t="shared" si="1"/>
        <v>6</v>
      </c>
    </row>
    <row r="45" spans="1:11">
      <c r="A45" s="34">
        <v>40</v>
      </c>
      <c r="B45" s="12" t="s">
        <v>1399</v>
      </c>
      <c r="C45" s="13" t="s">
        <v>1400</v>
      </c>
      <c r="D45" s="14" t="s">
        <v>18</v>
      </c>
      <c r="E45" s="12" t="s">
        <v>941</v>
      </c>
      <c r="F45" s="12" t="s">
        <v>1328</v>
      </c>
      <c r="G45" s="9" t="s">
        <v>1437</v>
      </c>
      <c r="H45" s="23">
        <v>123</v>
      </c>
      <c r="I45" s="56">
        <v>2.86</v>
      </c>
      <c r="J45" s="59" t="s">
        <v>1432</v>
      </c>
      <c r="K45">
        <f t="shared" si="1"/>
        <v>0</v>
      </c>
    </row>
    <row r="46" spans="1:11">
      <c r="A46" s="34">
        <v>41</v>
      </c>
      <c r="B46" s="12" t="s">
        <v>1401</v>
      </c>
      <c r="C46" s="13" t="s">
        <v>1402</v>
      </c>
      <c r="D46" s="14" t="s">
        <v>648</v>
      </c>
      <c r="E46" s="12" t="s">
        <v>470</v>
      </c>
      <c r="F46" s="12" t="s">
        <v>1328</v>
      </c>
      <c r="G46" s="9" t="s">
        <v>1435</v>
      </c>
      <c r="H46" s="23">
        <v>99</v>
      </c>
      <c r="I46" s="56">
        <v>2.19</v>
      </c>
      <c r="J46" s="59" t="s">
        <v>1433</v>
      </c>
      <c r="K46">
        <f t="shared" si="1"/>
        <v>24</v>
      </c>
    </row>
    <row r="47" spans="1:11">
      <c r="A47" s="34">
        <v>42</v>
      </c>
      <c r="B47" s="12" t="s">
        <v>1403</v>
      </c>
      <c r="C47" s="13" t="s">
        <v>1404</v>
      </c>
      <c r="D47" s="14" t="s">
        <v>648</v>
      </c>
      <c r="E47" s="12" t="s">
        <v>767</v>
      </c>
      <c r="F47" s="12" t="s">
        <v>1328</v>
      </c>
      <c r="G47" s="21" t="e">
        <v>#N/A</v>
      </c>
      <c r="H47" s="23">
        <v>30</v>
      </c>
      <c r="I47" s="56">
        <v>1.17</v>
      </c>
      <c r="J47" s="43" t="s">
        <v>1430</v>
      </c>
      <c r="K47">
        <f t="shared" si="1"/>
        <v>93</v>
      </c>
    </row>
    <row r="48" spans="1:11">
      <c r="A48" s="34">
        <v>43</v>
      </c>
      <c r="B48" s="12" t="s">
        <v>1405</v>
      </c>
      <c r="C48" s="13" t="s">
        <v>786</v>
      </c>
      <c r="D48" s="14" t="s">
        <v>1112</v>
      </c>
      <c r="E48" s="12" t="s">
        <v>1058</v>
      </c>
      <c r="F48" s="12" t="s">
        <v>1328</v>
      </c>
      <c r="G48" s="9" t="s">
        <v>1437</v>
      </c>
      <c r="H48" s="23">
        <v>112</v>
      </c>
      <c r="I48" s="56">
        <v>2.61</v>
      </c>
      <c r="J48" s="59" t="s">
        <v>1433</v>
      </c>
      <c r="K48">
        <f t="shared" si="1"/>
        <v>11</v>
      </c>
    </row>
    <row r="49" spans="1:11">
      <c r="A49" s="34">
        <v>44</v>
      </c>
      <c r="B49" s="12" t="s">
        <v>1406</v>
      </c>
      <c r="C49" s="13" t="s">
        <v>1407</v>
      </c>
      <c r="D49" s="14" t="s">
        <v>1408</v>
      </c>
      <c r="E49" s="12" t="s">
        <v>1409</v>
      </c>
      <c r="F49" s="12" t="s">
        <v>1328</v>
      </c>
      <c r="G49" s="21" t="e">
        <v>#N/A</v>
      </c>
      <c r="H49" s="23">
        <v>29</v>
      </c>
      <c r="I49" s="56">
        <v>1.83</v>
      </c>
      <c r="J49" s="43" t="s">
        <v>1430</v>
      </c>
      <c r="K49">
        <f t="shared" si="1"/>
        <v>94</v>
      </c>
    </row>
    <row r="50" spans="1:11">
      <c r="A50" s="34">
        <v>45</v>
      </c>
      <c r="B50" s="12" t="s">
        <v>1410</v>
      </c>
      <c r="C50" s="13" t="s">
        <v>1411</v>
      </c>
      <c r="D50" s="14" t="s">
        <v>46</v>
      </c>
      <c r="E50" s="12" t="s">
        <v>145</v>
      </c>
      <c r="F50" s="12" t="s">
        <v>1328</v>
      </c>
      <c r="G50" s="9" t="s">
        <v>1437</v>
      </c>
      <c r="H50" s="23">
        <v>109</v>
      </c>
      <c r="I50" s="56">
        <v>2.75</v>
      </c>
      <c r="J50" s="59" t="s">
        <v>1433</v>
      </c>
      <c r="K50">
        <f t="shared" si="1"/>
        <v>14</v>
      </c>
    </row>
    <row r="51" spans="1:11">
      <c r="A51" s="34">
        <v>46</v>
      </c>
      <c r="B51" s="12" t="s">
        <v>1412</v>
      </c>
      <c r="C51" s="13" t="s">
        <v>58</v>
      </c>
      <c r="D51" s="14" t="s">
        <v>68</v>
      </c>
      <c r="E51" s="12" t="s">
        <v>495</v>
      </c>
      <c r="F51" s="12" t="s">
        <v>1328</v>
      </c>
      <c r="G51" s="9" t="s">
        <v>1436</v>
      </c>
      <c r="H51" s="23">
        <v>116</v>
      </c>
      <c r="I51" s="56">
        <v>2.2999999999999998</v>
      </c>
      <c r="J51" s="59" t="s">
        <v>1433</v>
      </c>
      <c r="K51">
        <f t="shared" si="1"/>
        <v>7</v>
      </c>
    </row>
    <row r="52" spans="1:11">
      <c r="A52" s="34">
        <v>47</v>
      </c>
      <c r="B52" s="12" t="s">
        <v>1413</v>
      </c>
      <c r="C52" s="13" t="s">
        <v>1414</v>
      </c>
      <c r="D52" s="14" t="s">
        <v>1415</v>
      </c>
      <c r="E52" s="12" t="s">
        <v>924</v>
      </c>
      <c r="F52" s="12" t="s">
        <v>1328</v>
      </c>
      <c r="G52" s="9" t="s">
        <v>1437</v>
      </c>
      <c r="H52" s="23">
        <v>110</v>
      </c>
      <c r="I52" s="56">
        <v>2.08</v>
      </c>
      <c r="J52" s="59" t="s">
        <v>1433</v>
      </c>
      <c r="K52">
        <f t="shared" si="1"/>
        <v>13</v>
      </c>
    </row>
    <row r="53" spans="1:11">
      <c r="A53" s="34">
        <v>48</v>
      </c>
      <c r="B53" s="12" t="s">
        <v>1416</v>
      </c>
      <c r="C53" s="13" t="s">
        <v>1417</v>
      </c>
      <c r="D53" s="14" t="s">
        <v>70</v>
      </c>
      <c r="E53" s="12" t="s">
        <v>259</v>
      </c>
      <c r="F53" s="12" t="s">
        <v>1328</v>
      </c>
      <c r="G53" s="9" t="s">
        <v>1436</v>
      </c>
      <c r="H53" s="23">
        <v>123</v>
      </c>
      <c r="I53" s="56">
        <v>2.97</v>
      </c>
      <c r="J53" s="59" t="s">
        <v>1432</v>
      </c>
      <c r="K53">
        <f t="shared" si="1"/>
        <v>0</v>
      </c>
    </row>
    <row r="54" spans="1:11">
      <c r="A54" s="34">
        <v>49</v>
      </c>
      <c r="B54" s="12" t="s">
        <v>1418</v>
      </c>
      <c r="C54" s="13" t="s">
        <v>1419</v>
      </c>
      <c r="D54" s="14" t="s">
        <v>36</v>
      </c>
      <c r="E54" s="12" t="s">
        <v>539</v>
      </c>
      <c r="F54" s="12" t="s">
        <v>1328</v>
      </c>
      <c r="G54" s="9" t="s">
        <v>1437</v>
      </c>
      <c r="H54" s="23">
        <v>109</v>
      </c>
      <c r="I54" s="56">
        <v>2.72</v>
      </c>
      <c r="J54" s="59" t="s">
        <v>1433</v>
      </c>
      <c r="K54">
        <f t="shared" si="1"/>
        <v>14</v>
      </c>
    </row>
    <row r="55" spans="1:11">
      <c r="A55" s="34">
        <v>50</v>
      </c>
      <c r="B55" s="12" t="s">
        <v>1420</v>
      </c>
      <c r="C55" s="13" t="s">
        <v>822</v>
      </c>
      <c r="D55" s="14" t="s">
        <v>1421</v>
      </c>
      <c r="E55" s="12" t="s">
        <v>1422</v>
      </c>
      <c r="F55" s="12" t="s">
        <v>1328</v>
      </c>
      <c r="G55" s="21" t="e">
        <v>#N/A</v>
      </c>
      <c r="H55" s="23">
        <v>87</v>
      </c>
      <c r="I55" s="56">
        <v>2.34</v>
      </c>
      <c r="J55" s="43" t="s">
        <v>1430</v>
      </c>
      <c r="K55">
        <f t="shared" si="1"/>
        <v>36</v>
      </c>
    </row>
    <row r="56" spans="1:11">
      <c r="A56" s="42">
        <v>51</v>
      </c>
      <c r="B56" s="18" t="s">
        <v>1423</v>
      </c>
      <c r="C56" s="19" t="s">
        <v>1424</v>
      </c>
      <c r="D56" s="20" t="s">
        <v>32</v>
      </c>
      <c r="E56" s="18" t="s">
        <v>1425</v>
      </c>
      <c r="F56" s="18" t="s">
        <v>1328</v>
      </c>
      <c r="G56" s="9" t="s">
        <v>1436</v>
      </c>
      <c r="H56" s="24">
        <v>118</v>
      </c>
      <c r="I56" s="57">
        <v>2.11</v>
      </c>
      <c r="J56" s="60" t="s">
        <v>1433</v>
      </c>
      <c r="K56" s="32">
        <f t="shared" si="1"/>
        <v>5</v>
      </c>
    </row>
    <row r="58" spans="1:11">
      <c r="B58" s="79" t="s">
        <v>1465</v>
      </c>
      <c r="C58" s="79"/>
      <c r="D58" s="79"/>
      <c r="E58" s="79"/>
    </row>
    <row r="59" spans="1:11">
      <c r="B59" s="79" t="s">
        <v>1464</v>
      </c>
      <c r="C59" s="79"/>
      <c r="D59" s="79"/>
      <c r="E59" s="79"/>
    </row>
    <row r="60" spans="1:11">
      <c r="B60" s="79" t="s">
        <v>1463</v>
      </c>
      <c r="C60" s="79"/>
      <c r="D60" s="79"/>
      <c r="E60" s="79"/>
    </row>
  </sheetData>
  <autoFilter ref="A5:K56"/>
  <mergeCells count="13">
    <mergeCell ref="B58:E58"/>
    <mergeCell ref="B59:E59"/>
    <mergeCell ref="B60:E60"/>
    <mergeCell ref="A1:J1"/>
    <mergeCell ref="E3:E4"/>
    <mergeCell ref="F3:F4"/>
    <mergeCell ref="H3:H4"/>
    <mergeCell ref="I3:I4"/>
    <mergeCell ref="J3:J4"/>
    <mergeCell ref="A3:A4"/>
    <mergeCell ref="B3:B4"/>
    <mergeCell ref="C3:C4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09"/>
  <sheetViews>
    <sheetView topLeftCell="A19" zoomScaleNormal="100" workbookViewId="0">
      <selection activeCell="N34" sqref="N34"/>
    </sheetView>
  </sheetViews>
  <sheetFormatPr defaultRowHeight="15"/>
  <cols>
    <col min="1" max="1" width="5.140625" customWidth="1"/>
    <col min="2" max="2" width="12.7109375" style="1" customWidth="1"/>
    <col min="3" max="3" width="17.42578125" style="1" customWidth="1"/>
    <col min="4" max="4" width="9.140625" style="1" customWidth="1"/>
    <col min="5" max="6" width="10.7109375" style="1" customWidth="1"/>
    <col min="7" max="7" width="5.5703125" style="35" bestFit="1" customWidth="1"/>
    <col min="8" max="8" width="8" style="2" customWidth="1"/>
    <col min="9" max="9" width="6.42578125" style="2" customWidth="1"/>
    <col min="10" max="10" width="18.5703125" style="2" bestFit="1" customWidth="1"/>
  </cols>
  <sheetData>
    <row r="1" spans="1:12" ht="27.75" customHeight="1">
      <c r="A1" s="38" t="s">
        <v>1454</v>
      </c>
      <c r="B1" s="38"/>
      <c r="C1" s="38"/>
      <c r="D1" s="38"/>
      <c r="E1" s="38"/>
      <c r="F1" s="38"/>
    </row>
    <row r="3" spans="1:12" ht="41.25" customHeight="1">
      <c r="A3" s="78" t="s">
        <v>74</v>
      </c>
      <c r="B3" s="74" t="s">
        <v>3</v>
      </c>
      <c r="C3" s="74" t="s">
        <v>4</v>
      </c>
      <c r="D3" s="74" t="s">
        <v>5</v>
      </c>
      <c r="E3" s="74" t="s">
        <v>6</v>
      </c>
      <c r="F3" s="74" t="s">
        <v>7</v>
      </c>
      <c r="G3" s="36" t="s">
        <v>1</v>
      </c>
      <c r="H3" s="73" t="s">
        <v>9</v>
      </c>
      <c r="I3" s="73" t="s">
        <v>10</v>
      </c>
      <c r="J3" s="77" t="s">
        <v>127</v>
      </c>
    </row>
    <row r="4" spans="1:12" ht="234" customHeight="1">
      <c r="A4" s="78"/>
      <c r="B4" s="74"/>
      <c r="C4" s="74"/>
      <c r="D4" s="74"/>
      <c r="E4" s="74"/>
      <c r="F4" s="74"/>
      <c r="G4" s="36" t="s">
        <v>75</v>
      </c>
      <c r="H4" s="73"/>
      <c r="I4" s="73"/>
      <c r="J4" s="73"/>
      <c r="K4" t="s">
        <v>128</v>
      </c>
    </row>
    <row r="5" spans="1:12">
      <c r="A5" s="5"/>
      <c r="B5" s="3" t="s">
        <v>11</v>
      </c>
      <c r="C5" s="3" t="s">
        <v>11</v>
      </c>
      <c r="D5" s="3" t="s">
        <v>11</v>
      </c>
      <c r="E5" s="3" t="s">
        <v>11</v>
      </c>
      <c r="F5" s="3" t="s">
        <v>11</v>
      </c>
      <c r="G5" s="37" t="s">
        <v>12</v>
      </c>
      <c r="H5" s="4" t="s">
        <v>11</v>
      </c>
      <c r="I5" s="4" t="s">
        <v>11</v>
      </c>
      <c r="J5" s="46" t="s">
        <v>1427</v>
      </c>
    </row>
    <row r="6" spans="1:12">
      <c r="A6" s="6">
        <v>1</v>
      </c>
      <c r="B6" s="9" t="s">
        <v>1129</v>
      </c>
      <c r="C6" s="10" t="s">
        <v>1130</v>
      </c>
      <c r="D6" s="11" t="s">
        <v>27</v>
      </c>
      <c r="E6" s="9" t="s">
        <v>191</v>
      </c>
      <c r="F6" s="9" t="s">
        <v>1131</v>
      </c>
      <c r="G6" s="9" t="s">
        <v>1440</v>
      </c>
      <c r="H6" s="22">
        <v>123</v>
      </c>
      <c r="I6" s="55">
        <v>2.78</v>
      </c>
      <c r="J6" s="48" t="s">
        <v>1432</v>
      </c>
      <c r="K6">
        <f t="shared" ref="K6:K37" si="0">123-H6</f>
        <v>0</v>
      </c>
    </row>
    <row r="7" spans="1:12">
      <c r="A7" s="6">
        <v>2</v>
      </c>
      <c r="B7" s="12" t="s">
        <v>1132</v>
      </c>
      <c r="C7" s="13" t="s">
        <v>1133</v>
      </c>
      <c r="D7" s="14" t="s">
        <v>27</v>
      </c>
      <c r="E7" s="12" t="s">
        <v>1134</v>
      </c>
      <c r="F7" s="12" t="s">
        <v>1131</v>
      </c>
      <c r="G7" s="9" t="s">
        <v>1437</v>
      </c>
      <c r="H7" s="23">
        <v>123</v>
      </c>
      <c r="I7" s="56">
        <v>2.75</v>
      </c>
      <c r="J7" s="43" t="s">
        <v>1433</v>
      </c>
      <c r="K7">
        <f t="shared" si="0"/>
        <v>0</v>
      </c>
      <c r="L7" t="s">
        <v>1458</v>
      </c>
    </row>
    <row r="8" spans="1:12">
      <c r="A8" s="6">
        <v>3</v>
      </c>
      <c r="B8" s="12" t="s">
        <v>1135</v>
      </c>
      <c r="C8" s="13" t="s">
        <v>1136</v>
      </c>
      <c r="D8" s="14" t="s">
        <v>27</v>
      </c>
      <c r="E8" s="12" t="s">
        <v>241</v>
      </c>
      <c r="F8" s="12" t="s">
        <v>1131</v>
      </c>
      <c r="G8" s="9" t="s">
        <v>1437</v>
      </c>
      <c r="H8" s="23">
        <v>112</v>
      </c>
      <c r="I8" s="56">
        <v>2.5299999999999998</v>
      </c>
      <c r="J8" s="59" t="s">
        <v>1433</v>
      </c>
      <c r="K8">
        <f t="shared" si="0"/>
        <v>11</v>
      </c>
    </row>
    <row r="9" spans="1:12">
      <c r="A9" s="6">
        <v>4</v>
      </c>
      <c r="B9" s="12" t="s">
        <v>1137</v>
      </c>
      <c r="C9" s="13" t="s">
        <v>17</v>
      </c>
      <c r="D9" s="14" t="s">
        <v>27</v>
      </c>
      <c r="E9" s="12" t="s">
        <v>562</v>
      </c>
      <c r="F9" s="12" t="s">
        <v>1131</v>
      </c>
      <c r="G9" s="9" t="s">
        <v>1437</v>
      </c>
      <c r="H9" s="23">
        <v>123</v>
      </c>
      <c r="I9" s="56">
        <v>3.17</v>
      </c>
      <c r="J9" s="43" t="s">
        <v>1433</v>
      </c>
      <c r="K9">
        <f t="shared" si="0"/>
        <v>0</v>
      </c>
      <c r="L9" t="s">
        <v>1458</v>
      </c>
    </row>
    <row r="10" spans="1:12">
      <c r="A10" s="6">
        <v>5</v>
      </c>
      <c r="B10" s="12" t="s">
        <v>1138</v>
      </c>
      <c r="C10" s="13" t="s">
        <v>1139</v>
      </c>
      <c r="D10" s="14" t="s">
        <v>27</v>
      </c>
      <c r="E10" s="12" t="s">
        <v>874</v>
      </c>
      <c r="F10" s="12" t="s">
        <v>1131</v>
      </c>
      <c r="G10" s="9" t="s">
        <v>1435</v>
      </c>
      <c r="H10" s="23">
        <v>123</v>
      </c>
      <c r="I10" s="56">
        <v>2.13</v>
      </c>
      <c r="J10" s="59" t="s">
        <v>1433</v>
      </c>
      <c r="K10">
        <f t="shared" si="0"/>
        <v>0</v>
      </c>
    </row>
    <row r="11" spans="1:12">
      <c r="A11" s="6">
        <v>6</v>
      </c>
      <c r="B11" s="12" t="s">
        <v>1140</v>
      </c>
      <c r="C11" s="13" t="s">
        <v>1141</v>
      </c>
      <c r="D11" s="14" t="s">
        <v>100</v>
      </c>
      <c r="E11" s="12" t="s">
        <v>1046</v>
      </c>
      <c r="F11" s="12" t="s">
        <v>1131</v>
      </c>
      <c r="G11" s="9" t="s">
        <v>1437</v>
      </c>
      <c r="H11" s="23">
        <v>119</v>
      </c>
      <c r="I11" s="56">
        <v>2.62</v>
      </c>
      <c r="J11" s="43" t="s">
        <v>1433</v>
      </c>
      <c r="K11">
        <f t="shared" si="0"/>
        <v>4</v>
      </c>
      <c r="L11" t="s">
        <v>1458</v>
      </c>
    </row>
    <row r="12" spans="1:12">
      <c r="A12" s="6">
        <v>7</v>
      </c>
      <c r="B12" s="12" t="s">
        <v>1142</v>
      </c>
      <c r="C12" s="13" t="s">
        <v>1143</v>
      </c>
      <c r="D12" s="14" t="s">
        <v>927</v>
      </c>
      <c r="E12" s="12" t="s">
        <v>217</v>
      </c>
      <c r="F12" s="12" t="s">
        <v>1131</v>
      </c>
      <c r="G12" s="9" t="s">
        <v>1436</v>
      </c>
      <c r="H12" s="23">
        <v>113</v>
      </c>
      <c r="I12" s="56">
        <v>2.02</v>
      </c>
      <c r="J12" s="59" t="s">
        <v>1433</v>
      </c>
      <c r="K12">
        <f t="shared" si="0"/>
        <v>10</v>
      </c>
    </row>
    <row r="13" spans="1:12">
      <c r="A13" s="6">
        <v>8</v>
      </c>
      <c r="B13" s="12" t="s">
        <v>1144</v>
      </c>
      <c r="C13" s="13" t="s">
        <v>1145</v>
      </c>
      <c r="D13" s="14" t="s">
        <v>1146</v>
      </c>
      <c r="E13" s="12" t="s">
        <v>470</v>
      </c>
      <c r="F13" s="12" t="s">
        <v>1131</v>
      </c>
      <c r="G13" s="9" t="s">
        <v>1436</v>
      </c>
      <c r="H13" s="23">
        <v>113</v>
      </c>
      <c r="I13" s="56">
        <v>2.4500000000000002</v>
      </c>
      <c r="J13" s="59" t="s">
        <v>1433</v>
      </c>
      <c r="K13">
        <f t="shared" si="0"/>
        <v>10</v>
      </c>
    </row>
    <row r="14" spans="1:12">
      <c r="A14" s="6">
        <v>9</v>
      </c>
      <c r="B14" s="12" t="s">
        <v>1147</v>
      </c>
      <c r="C14" s="13" t="s">
        <v>1148</v>
      </c>
      <c r="D14" s="14" t="s">
        <v>103</v>
      </c>
      <c r="E14" s="12" t="s">
        <v>137</v>
      </c>
      <c r="F14" s="12" t="s">
        <v>1131</v>
      </c>
      <c r="G14" s="9" t="s">
        <v>1437</v>
      </c>
      <c r="H14" s="23">
        <v>97</v>
      </c>
      <c r="I14" s="56">
        <v>2.1800000000000002</v>
      </c>
      <c r="J14" s="59" t="s">
        <v>1433</v>
      </c>
      <c r="K14">
        <f t="shared" si="0"/>
        <v>26</v>
      </c>
    </row>
    <row r="15" spans="1:12">
      <c r="A15" s="6">
        <v>10</v>
      </c>
      <c r="B15" s="12" t="s">
        <v>1149</v>
      </c>
      <c r="C15" s="13" t="s">
        <v>616</v>
      </c>
      <c r="D15" s="14" t="s">
        <v>20</v>
      </c>
      <c r="E15" s="12" t="s">
        <v>159</v>
      </c>
      <c r="F15" s="12" t="s">
        <v>1131</v>
      </c>
      <c r="G15" s="9" t="s">
        <v>1436</v>
      </c>
      <c r="H15" s="23">
        <v>115</v>
      </c>
      <c r="I15" s="56">
        <v>2.35</v>
      </c>
      <c r="J15" s="59" t="s">
        <v>1433</v>
      </c>
      <c r="K15">
        <f t="shared" si="0"/>
        <v>8</v>
      </c>
    </row>
    <row r="16" spans="1:12">
      <c r="A16" s="6">
        <v>11</v>
      </c>
      <c r="B16" s="12" t="s">
        <v>1150</v>
      </c>
      <c r="C16" s="13" t="s">
        <v>58</v>
      </c>
      <c r="D16" s="14" t="s">
        <v>16</v>
      </c>
      <c r="E16" s="12" t="s">
        <v>826</v>
      </c>
      <c r="F16" s="12" t="s">
        <v>1131</v>
      </c>
      <c r="G16" s="9" t="s">
        <v>1435</v>
      </c>
      <c r="H16" s="23">
        <v>123</v>
      </c>
      <c r="I16" s="56">
        <v>2.98</v>
      </c>
      <c r="J16" s="59" t="s">
        <v>1432</v>
      </c>
      <c r="K16">
        <f t="shared" si="0"/>
        <v>0</v>
      </c>
    </row>
    <row r="17" spans="1:12">
      <c r="A17" s="6">
        <v>12</v>
      </c>
      <c r="B17" s="12" t="s">
        <v>1151</v>
      </c>
      <c r="C17" s="13" t="s">
        <v>23</v>
      </c>
      <c r="D17" s="14" t="s">
        <v>16</v>
      </c>
      <c r="E17" s="12" t="s">
        <v>1152</v>
      </c>
      <c r="F17" s="12" t="s">
        <v>1131</v>
      </c>
      <c r="G17" s="9" t="s">
        <v>1436</v>
      </c>
      <c r="H17" s="23">
        <v>123</v>
      </c>
      <c r="I17" s="56">
        <v>2.58</v>
      </c>
      <c r="J17" s="59" t="s">
        <v>1432</v>
      </c>
      <c r="K17">
        <f t="shared" si="0"/>
        <v>0</v>
      </c>
    </row>
    <row r="18" spans="1:12">
      <c r="A18" s="6">
        <v>13</v>
      </c>
      <c r="B18" s="12" t="s">
        <v>1153</v>
      </c>
      <c r="C18" s="13" t="s">
        <v>25</v>
      </c>
      <c r="D18" s="14" t="s">
        <v>1154</v>
      </c>
      <c r="E18" s="12" t="s">
        <v>371</v>
      </c>
      <c r="F18" s="12" t="s">
        <v>1131</v>
      </c>
      <c r="G18" s="21" t="e">
        <v>#N/A</v>
      </c>
      <c r="H18" s="23">
        <v>91</v>
      </c>
      <c r="I18" s="56">
        <v>2.2400000000000002</v>
      </c>
      <c r="J18" s="43" t="s">
        <v>1430</v>
      </c>
      <c r="K18">
        <f t="shared" si="0"/>
        <v>32</v>
      </c>
    </row>
    <row r="19" spans="1:12">
      <c r="A19" s="6">
        <v>14</v>
      </c>
      <c r="B19" s="12" t="s">
        <v>1155</v>
      </c>
      <c r="C19" s="13" t="s">
        <v>1156</v>
      </c>
      <c r="D19" s="14" t="s">
        <v>34</v>
      </c>
      <c r="E19" s="12" t="s">
        <v>601</v>
      </c>
      <c r="F19" s="12" t="s">
        <v>1131</v>
      </c>
      <c r="G19" s="9" t="s">
        <v>1437</v>
      </c>
      <c r="H19" s="23">
        <v>123</v>
      </c>
      <c r="I19" s="56">
        <v>2.79</v>
      </c>
      <c r="J19" s="43" t="s">
        <v>1433</v>
      </c>
      <c r="K19">
        <f t="shared" si="0"/>
        <v>0</v>
      </c>
      <c r="L19" t="s">
        <v>1458</v>
      </c>
    </row>
    <row r="20" spans="1:12">
      <c r="A20" s="6">
        <v>15</v>
      </c>
      <c r="B20" s="12" t="s">
        <v>1157</v>
      </c>
      <c r="C20" s="13" t="s">
        <v>1158</v>
      </c>
      <c r="D20" s="14" t="s">
        <v>34</v>
      </c>
      <c r="E20" s="12" t="s">
        <v>1159</v>
      </c>
      <c r="F20" s="12" t="s">
        <v>1131</v>
      </c>
      <c r="G20" s="9" t="s">
        <v>1435</v>
      </c>
      <c r="H20" s="23">
        <v>123</v>
      </c>
      <c r="I20" s="56">
        <v>2.37</v>
      </c>
      <c r="J20" s="59" t="s">
        <v>1433</v>
      </c>
      <c r="K20">
        <f t="shared" si="0"/>
        <v>0</v>
      </c>
    </row>
    <row r="21" spans="1:12">
      <c r="A21" s="6">
        <v>16</v>
      </c>
      <c r="B21" s="12" t="s">
        <v>1160</v>
      </c>
      <c r="C21" s="13" t="s">
        <v>1161</v>
      </c>
      <c r="D21" s="14" t="s">
        <v>80</v>
      </c>
      <c r="E21" s="12" t="s">
        <v>726</v>
      </c>
      <c r="F21" s="12" t="s">
        <v>1131</v>
      </c>
      <c r="G21" s="9" t="s">
        <v>1435</v>
      </c>
      <c r="H21" s="23">
        <v>121</v>
      </c>
      <c r="I21" s="56">
        <v>2.42</v>
      </c>
      <c r="J21" s="59" t="s">
        <v>1433</v>
      </c>
      <c r="K21">
        <f t="shared" si="0"/>
        <v>2</v>
      </c>
    </row>
    <row r="22" spans="1:12">
      <c r="A22" s="6">
        <v>17</v>
      </c>
      <c r="B22" s="12" t="s">
        <v>1162</v>
      </c>
      <c r="C22" s="13" t="s">
        <v>786</v>
      </c>
      <c r="D22" s="14" t="s">
        <v>66</v>
      </c>
      <c r="E22" s="12" t="s">
        <v>304</v>
      </c>
      <c r="F22" s="12" t="s">
        <v>1131</v>
      </c>
      <c r="G22" s="9" t="s">
        <v>1437</v>
      </c>
      <c r="H22" s="23">
        <v>123</v>
      </c>
      <c r="I22" s="56">
        <v>2.64</v>
      </c>
      <c r="J22" s="59" t="s">
        <v>1432</v>
      </c>
      <c r="K22">
        <f t="shared" si="0"/>
        <v>0</v>
      </c>
    </row>
    <row r="23" spans="1:12">
      <c r="A23" s="6">
        <v>18</v>
      </c>
      <c r="B23" s="12" t="s">
        <v>1163</v>
      </c>
      <c r="C23" s="13" t="s">
        <v>1164</v>
      </c>
      <c r="D23" s="14" t="s">
        <v>56</v>
      </c>
      <c r="E23" s="12" t="s">
        <v>427</v>
      </c>
      <c r="F23" s="12" t="s">
        <v>1131</v>
      </c>
      <c r="G23" s="9" t="s">
        <v>1436</v>
      </c>
      <c r="H23" s="23">
        <v>109</v>
      </c>
      <c r="I23" s="56">
        <v>2.12</v>
      </c>
      <c r="J23" s="59" t="s">
        <v>1433</v>
      </c>
      <c r="K23">
        <f t="shared" si="0"/>
        <v>14</v>
      </c>
    </row>
    <row r="24" spans="1:12">
      <c r="A24" s="6">
        <v>19</v>
      </c>
      <c r="B24" s="12" t="s">
        <v>1165</v>
      </c>
      <c r="C24" s="13" t="s">
        <v>25</v>
      </c>
      <c r="D24" s="14" t="s">
        <v>728</v>
      </c>
      <c r="E24" s="12" t="s">
        <v>764</v>
      </c>
      <c r="F24" s="12" t="s">
        <v>1131</v>
      </c>
      <c r="G24" s="9" t="s">
        <v>1435</v>
      </c>
      <c r="H24" s="23">
        <v>113</v>
      </c>
      <c r="I24" s="56">
        <v>2.36</v>
      </c>
      <c r="J24" s="59" t="s">
        <v>1433</v>
      </c>
      <c r="K24">
        <f t="shared" si="0"/>
        <v>10</v>
      </c>
    </row>
    <row r="25" spans="1:12">
      <c r="A25" s="6">
        <v>20</v>
      </c>
      <c r="B25" s="12" t="s">
        <v>1166</v>
      </c>
      <c r="C25" s="13" t="s">
        <v>1167</v>
      </c>
      <c r="D25" s="14" t="s">
        <v>944</v>
      </c>
      <c r="E25" s="12" t="s">
        <v>1168</v>
      </c>
      <c r="F25" s="12" t="s">
        <v>1131</v>
      </c>
      <c r="G25" s="9" t="s">
        <v>1440</v>
      </c>
      <c r="H25" s="23">
        <v>116</v>
      </c>
      <c r="I25" s="56">
        <v>2.48</v>
      </c>
      <c r="J25" s="59" t="s">
        <v>1433</v>
      </c>
      <c r="K25">
        <f t="shared" si="0"/>
        <v>7</v>
      </c>
    </row>
    <row r="26" spans="1:12">
      <c r="A26" s="6">
        <v>21</v>
      </c>
      <c r="B26" s="12" t="s">
        <v>1169</v>
      </c>
      <c r="C26" s="13" t="s">
        <v>58</v>
      </c>
      <c r="D26" s="14" t="s">
        <v>22</v>
      </c>
      <c r="E26" s="12" t="s">
        <v>163</v>
      </c>
      <c r="F26" s="12" t="s">
        <v>1131</v>
      </c>
      <c r="G26" s="9" t="s">
        <v>1437</v>
      </c>
      <c r="H26" s="23">
        <v>112</v>
      </c>
      <c r="I26" s="56">
        <v>2.4500000000000002</v>
      </c>
      <c r="J26" s="59" t="s">
        <v>1433</v>
      </c>
      <c r="K26">
        <f t="shared" si="0"/>
        <v>11</v>
      </c>
    </row>
    <row r="27" spans="1:12">
      <c r="A27" s="6">
        <v>22</v>
      </c>
      <c r="B27" s="12" t="s">
        <v>1170</v>
      </c>
      <c r="C27" s="13" t="s">
        <v>40</v>
      </c>
      <c r="D27" s="14" t="s">
        <v>1171</v>
      </c>
      <c r="E27" s="12" t="s">
        <v>1172</v>
      </c>
      <c r="F27" s="12" t="s">
        <v>1131</v>
      </c>
      <c r="G27" s="9" t="s">
        <v>1436</v>
      </c>
      <c r="H27" s="23">
        <v>107</v>
      </c>
      <c r="I27" s="56">
        <v>2.1800000000000002</v>
      </c>
      <c r="J27" s="59" t="s">
        <v>1433</v>
      </c>
      <c r="K27">
        <f t="shared" si="0"/>
        <v>16</v>
      </c>
    </row>
    <row r="28" spans="1:12">
      <c r="A28" s="6">
        <v>23</v>
      </c>
      <c r="B28" s="12" t="s">
        <v>1173</v>
      </c>
      <c r="C28" s="13" t="s">
        <v>25</v>
      </c>
      <c r="D28" s="14" t="s">
        <v>1174</v>
      </c>
      <c r="E28" s="12" t="s">
        <v>1175</v>
      </c>
      <c r="F28" s="12" t="s">
        <v>1131</v>
      </c>
      <c r="G28" s="9" t="s">
        <v>1435</v>
      </c>
      <c r="H28" s="23">
        <v>123</v>
      </c>
      <c r="I28" s="56">
        <v>2.85</v>
      </c>
      <c r="J28" s="59" t="s">
        <v>1432</v>
      </c>
      <c r="K28">
        <f t="shared" si="0"/>
        <v>0</v>
      </c>
    </row>
    <row r="29" spans="1:12">
      <c r="A29" s="6">
        <v>24</v>
      </c>
      <c r="B29" s="12" t="s">
        <v>1176</v>
      </c>
      <c r="C29" s="13" t="s">
        <v>1177</v>
      </c>
      <c r="D29" s="14" t="s">
        <v>1178</v>
      </c>
      <c r="E29" s="12" t="s">
        <v>1179</v>
      </c>
      <c r="F29" s="12" t="s">
        <v>1131</v>
      </c>
      <c r="G29" s="9" t="s">
        <v>1437</v>
      </c>
      <c r="H29" s="23">
        <v>109</v>
      </c>
      <c r="I29" s="56">
        <v>2.34</v>
      </c>
      <c r="J29" s="59" t="s">
        <v>1433</v>
      </c>
      <c r="K29">
        <f t="shared" si="0"/>
        <v>14</v>
      </c>
    </row>
    <row r="30" spans="1:12">
      <c r="A30" s="6">
        <v>25</v>
      </c>
      <c r="B30" s="12" t="s">
        <v>1180</v>
      </c>
      <c r="C30" s="13" t="s">
        <v>40</v>
      </c>
      <c r="D30" s="14" t="s">
        <v>1178</v>
      </c>
      <c r="E30" s="12" t="s">
        <v>704</v>
      </c>
      <c r="F30" s="12" t="s">
        <v>1131</v>
      </c>
      <c r="G30" s="9" t="s">
        <v>1436</v>
      </c>
      <c r="H30" s="23">
        <v>123</v>
      </c>
      <c r="I30" s="56">
        <v>2.98</v>
      </c>
      <c r="J30" s="59" t="s">
        <v>1432</v>
      </c>
      <c r="K30">
        <f t="shared" si="0"/>
        <v>0</v>
      </c>
    </row>
    <row r="31" spans="1:12">
      <c r="A31" s="6">
        <v>26</v>
      </c>
      <c r="B31" s="12" t="s">
        <v>1181</v>
      </c>
      <c r="C31" s="13" t="s">
        <v>1182</v>
      </c>
      <c r="D31" s="14" t="s">
        <v>31</v>
      </c>
      <c r="E31" s="12" t="s">
        <v>911</v>
      </c>
      <c r="F31" s="12" t="s">
        <v>1131</v>
      </c>
      <c r="G31" s="9" t="s">
        <v>1437</v>
      </c>
      <c r="H31" s="23">
        <v>119</v>
      </c>
      <c r="I31" s="56">
        <v>2.2799999999999998</v>
      </c>
      <c r="J31" s="59" t="s">
        <v>1433</v>
      </c>
      <c r="K31">
        <f t="shared" si="0"/>
        <v>4</v>
      </c>
    </row>
    <row r="32" spans="1:12">
      <c r="A32" s="6">
        <v>27</v>
      </c>
      <c r="B32" s="12" t="s">
        <v>1183</v>
      </c>
      <c r="C32" s="13" t="s">
        <v>1184</v>
      </c>
      <c r="D32" s="14" t="s">
        <v>31</v>
      </c>
      <c r="E32" s="12" t="s">
        <v>384</v>
      </c>
      <c r="F32" s="12" t="s">
        <v>1131</v>
      </c>
      <c r="G32" s="9" t="s">
        <v>1437</v>
      </c>
      <c r="H32" s="23">
        <v>116</v>
      </c>
      <c r="I32" s="56">
        <v>2.31</v>
      </c>
      <c r="J32" s="59" t="s">
        <v>1433</v>
      </c>
      <c r="K32">
        <f t="shared" si="0"/>
        <v>7</v>
      </c>
    </row>
    <row r="33" spans="1:12">
      <c r="A33" s="6">
        <v>28</v>
      </c>
      <c r="B33" s="12" t="s">
        <v>1185</v>
      </c>
      <c r="C33" s="13" t="s">
        <v>1186</v>
      </c>
      <c r="D33" s="14" t="s">
        <v>31</v>
      </c>
      <c r="E33" s="12" t="s">
        <v>377</v>
      </c>
      <c r="F33" s="12" t="s">
        <v>1131</v>
      </c>
      <c r="G33" s="21" t="e">
        <v>#N/A</v>
      </c>
      <c r="H33" s="23">
        <v>80</v>
      </c>
      <c r="I33" s="56">
        <v>2.15</v>
      </c>
      <c r="J33" s="43" t="s">
        <v>1430</v>
      </c>
      <c r="K33">
        <f t="shared" si="0"/>
        <v>43</v>
      </c>
    </row>
    <row r="34" spans="1:12">
      <c r="A34" s="6">
        <v>29</v>
      </c>
      <c r="B34" s="12" t="s">
        <v>1187</v>
      </c>
      <c r="C34" s="13" t="s">
        <v>40</v>
      </c>
      <c r="D34" s="14" t="s">
        <v>31</v>
      </c>
      <c r="E34" s="12" t="s">
        <v>1085</v>
      </c>
      <c r="F34" s="12" t="s">
        <v>1131</v>
      </c>
      <c r="G34" s="9" t="s">
        <v>1436</v>
      </c>
      <c r="H34" s="23">
        <v>110</v>
      </c>
      <c r="I34" s="56">
        <v>2.4700000000000002</v>
      </c>
      <c r="J34" s="59" t="s">
        <v>1433</v>
      </c>
      <c r="K34">
        <f t="shared" si="0"/>
        <v>13</v>
      </c>
    </row>
    <row r="35" spans="1:12">
      <c r="A35" s="6">
        <v>30</v>
      </c>
      <c r="B35" s="12" t="s">
        <v>1188</v>
      </c>
      <c r="C35" s="13" t="s">
        <v>1189</v>
      </c>
      <c r="D35" s="14" t="s">
        <v>620</v>
      </c>
      <c r="E35" s="12" t="s">
        <v>390</v>
      </c>
      <c r="F35" s="12" t="s">
        <v>1131</v>
      </c>
      <c r="G35" s="21" t="e">
        <v>#N/A</v>
      </c>
      <c r="H35" s="23">
        <v>75</v>
      </c>
      <c r="I35" s="56">
        <v>1.78</v>
      </c>
      <c r="J35" s="43" t="s">
        <v>1430</v>
      </c>
      <c r="K35">
        <f t="shared" si="0"/>
        <v>48</v>
      </c>
    </row>
    <row r="36" spans="1:12">
      <c r="A36" s="6">
        <v>31</v>
      </c>
      <c r="B36" s="12" t="s">
        <v>1190</v>
      </c>
      <c r="C36" s="13" t="s">
        <v>1191</v>
      </c>
      <c r="D36" s="14" t="s">
        <v>43</v>
      </c>
      <c r="E36" s="12" t="s">
        <v>587</v>
      </c>
      <c r="F36" s="12" t="s">
        <v>1131</v>
      </c>
      <c r="G36" s="9" t="s">
        <v>1437</v>
      </c>
      <c r="H36" s="23">
        <v>115</v>
      </c>
      <c r="I36" s="56">
        <v>2.11</v>
      </c>
      <c r="J36" s="59" t="s">
        <v>1433</v>
      </c>
      <c r="K36">
        <f t="shared" si="0"/>
        <v>8</v>
      </c>
    </row>
    <row r="37" spans="1:12">
      <c r="A37" s="6">
        <v>32</v>
      </c>
      <c r="B37" s="12" t="s">
        <v>1192</v>
      </c>
      <c r="C37" s="13" t="s">
        <v>1193</v>
      </c>
      <c r="D37" s="14" t="s">
        <v>67</v>
      </c>
      <c r="E37" s="12" t="s">
        <v>1194</v>
      </c>
      <c r="F37" s="12" t="s">
        <v>1131</v>
      </c>
      <c r="G37" s="9" t="s">
        <v>1437</v>
      </c>
      <c r="H37" s="23">
        <v>87</v>
      </c>
      <c r="I37" s="56">
        <v>1.77</v>
      </c>
      <c r="J37" s="59" t="s">
        <v>1433</v>
      </c>
      <c r="K37">
        <f t="shared" si="0"/>
        <v>36</v>
      </c>
    </row>
    <row r="38" spans="1:12">
      <c r="A38" s="6">
        <v>33</v>
      </c>
      <c r="B38" s="12" t="s">
        <v>1195</v>
      </c>
      <c r="C38" s="13" t="s">
        <v>1196</v>
      </c>
      <c r="D38" s="14" t="s">
        <v>625</v>
      </c>
      <c r="E38" s="12" t="s">
        <v>833</v>
      </c>
      <c r="F38" s="12" t="s">
        <v>1131</v>
      </c>
      <c r="G38" s="9" t="s">
        <v>1436</v>
      </c>
      <c r="H38" s="23">
        <v>114</v>
      </c>
      <c r="I38" s="56">
        <v>2.13</v>
      </c>
      <c r="J38" s="59" t="s">
        <v>1433</v>
      </c>
      <c r="K38">
        <f t="shared" ref="K38:K69" si="1">123-H38</f>
        <v>9</v>
      </c>
    </row>
    <row r="39" spans="1:12">
      <c r="A39" s="6">
        <v>34</v>
      </c>
      <c r="B39" s="12" t="s">
        <v>1197</v>
      </c>
      <c r="C39" s="13" t="s">
        <v>53</v>
      </c>
      <c r="D39" s="14" t="s">
        <v>45</v>
      </c>
      <c r="E39" s="12" t="s">
        <v>270</v>
      </c>
      <c r="F39" s="12" t="s">
        <v>1131</v>
      </c>
      <c r="G39" s="9" t="s">
        <v>1435</v>
      </c>
      <c r="H39" s="23">
        <v>106</v>
      </c>
      <c r="I39" s="56">
        <v>2.08</v>
      </c>
      <c r="J39" s="59" t="s">
        <v>1433</v>
      </c>
      <c r="K39">
        <f t="shared" si="1"/>
        <v>17</v>
      </c>
    </row>
    <row r="40" spans="1:12">
      <c r="A40" s="6">
        <v>35</v>
      </c>
      <c r="B40" s="12" t="s">
        <v>1198</v>
      </c>
      <c r="C40" s="13" t="s">
        <v>28</v>
      </c>
      <c r="D40" s="14" t="s">
        <v>48</v>
      </c>
      <c r="E40" s="12" t="s">
        <v>207</v>
      </c>
      <c r="F40" s="12" t="s">
        <v>1131</v>
      </c>
      <c r="G40" s="9" t="s">
        <v>1437</v>
      </c>
      <c r="H40" s="23">
        <v>123</v>
      </c>
      <c r="I40" s="56">
        <v>2.7</v>
      </c>
      <c r="J40" s="43" t="s">
        <v>1433</v>
      </c>
      <c r="K40">
        <f t="shared" si="1"/>
        <v>0</v>
      </c>
      <c r="L40" t="s">
        <v>1458</v>
      </c>
    </row>
    <row r="41" spans="1:12">
      <c r="A41" s="6">
        <v>36</v>
      </c>
      <c r="B41" s="12" t="s">
        <v>1199</v>
      </c>
      <c r="C41" s="13" t="s">
        <v>1200</v>
      </c>
      <c r="D41" s="14" t="s">
        <v>1201</v>
      </c>
      <c r="E41" s="12" t="s">
        <v>1202</v>
      </c>
      <c r="F41" s="12" t="s">
        <v>1131</v>
      </c>
      <c r="G41" s="21" t="e">
        <v>#N/A</v>
      </c>
      <c r="H41" s="23">
        <v>69</v>
      </c>
      <c r="I41" s="56">
        <v>1.52</v>
      </c>
      <c r="J41" s="43" t="s">
        <v>1430</v>
      </c>
      <c r="K41">
        <f t="shared" si="1"/>
        <v>54</v>
      </c>
    </row>
    <row r="42" spans="1:12">
      <c r="A42" s="6">
        <v>37</v>
      </c>
      <c r="B42" s="12" t="s">
        <v>1203</v>
      </c>
      <c r="C42" s="13" t="s">
        <v>1204</v>
      </c>
      <c r="D42" s="14" t="s">
        <v>29</v>
      </c>
      <c r="E42" s="12" t="s">
        <v>1205</v>
      </c>
      <c r="F42" s="12" t="s">
        <v>1131</v>
      </c>
      <c r="G42" s="9" t="s">
        <v>1435</v>
      </c>
      <c r="H42" s="23">
        <v>123</v>
      </c>
      <c r="I42" s="56">
        <v>2.79</v>
      </c>
      <c r="J42" s="43" t="s">
        <v>1433</v>
      </c>
      <c r="K42">
        <f t="shared" si="1"/>
        <v>0</v>
      </c>
      <c r="L42" t="s">
        <v>1458</v>
      </c>
    </row>
    <row r="43" spans="1:12">
      <c r="A43" s="6">
        <v>38</v>
      </c>
      <c r="B43" s="12" t="s">
        <v>1206</v>
      </c>
      <c r="C43" s="13" t="s">
        <v>90</v>
      </c>
      <c r="D43" s="14" t="s">
        <v>29</v>
      </c>
      <c r="E43" s="12" t="s">
        <v>392</v>
      </c>
      <c r="F43" s="12" t="s">
        <v>1131</v>
      </c>
      <c r="G43" s="9" t="s">
        <v>1437</v>
      </c>
      <c r="H43" s="23">
        <v>123</v>
      </c>
      <c r="I43" s="56">
        <v>2.5</v>
      </c>
      <c r="J43" s="59" t="s">
        <v>1432</v>
      </c>
      <c r="K43">
        <f t="shared" si="1"/>
        <v>0</v>
      </c>
    </row>
    <row r="44" spans="1:12">
      <c r="A44" s="6">
        <v>39</v>
      </c>
      <c r="B44" s="12" t="s">
        <v>1207</v>
      </c>
      <c r="C44" s="13" t="s">
        <v>25</v>
      </c>
      <c r="D44" s="14" t="s">
        <v>29</v>
      </c>
      <c r="E44" s="12" t="s">
        <v>1208</v>
      </c>
      <c r="F44" s="12" t="s">
        <v>1131</v>
      </c>
      <c r="G44" s="9" t="s">
        <v>1439</v>
      </c>
      <c r="H44" s="23">
        <v>110</v>
      </c>
      <c r="I44" s="56">
        <v>2.41</v>
      </c>
      <c r="J44" s="59" t="s">
        <v>1433</v>
      </c>
      <c r="K44">
        <f t="shared" si="1"/>
        <v>13</v>
      </c>
    </row>
    <row r="45" spans="1:12">
      <c r="A45" s="6">
        <v>40</v>
      </c>
      <c r="B45" s="12" t="s">
        <v>1209</v>
      </c>
      <c r="C45" s="13" t="s">
        <v>1210</v>
      </c>
      <c r="D45" s="14" t="s">
        <v>997</v>
      </c>
      <c r="E45" s="12" t="s">
        <v>429</v>
      </c>
      <c r="F45" s="12" t="s">
        <v>1131</v>
      </c>
      <c r="G45" s="21" t="e">
        <v>#N/A</v>
      </c>
      <c r="H45" s="23">
        <v>51</v>
      </c>
      <c r="I45" s="56">
        <v>1.67</v>
      </c>
      <c r="J45" s="43" t="s">
        <v>1430</v>
      </c>
      <c r="K45">
        <f t="shared" si="1"/>
        <v>72</v>
      </c>
    </row>
    <row r="46" spans="1:12">
      <c r="A46" s="6">
        <v>41</v>
      </c>
      <c r="B46" s="12" t="s">
        <v>1211</v>
      </c>
      <c r="C46" s="13" t="s">
        <v>1212</v>
      </c>
      <c r="D46" s="14" t="s">
        <v>997</v>
      </c>
      <c r="E46" s="12" t="s">
        <v>210</v>
      </c>
      <c r="F46" s="12" t="s">
        <v>1131</v>
      </c>
      <c r="G46" s="21" t="e">
        <v>#N/A</v>
      </c>
      <c r="H46" s="23">
        <v>36</v>
      </c>
      <c r="I46" s="56">
        <v>2.61</v>
      </c>
      <c r="J46" s="43" t="s">
        <v>1430</v>
      </c>
      <c r="K46">
        <f t="shared" si="1"/>
        <v>87</v>
      </c>
    </row>
    <row r="47" spans="1:12">
      <c r="A47" s="6">
        <v>42</v>
      </c>
      <c r="B47" s="12" t="s">
        <v>1213</v>
      </c>
      <c r="C47" s="13" t="s">
        <v>25</v>
      </c>
      <c r="D47" s="14" t="s">
        <v>18</v>
      </c>
      <c r="E47" s="12" t="s">
        <v>1214</v>
      </c>
      <c r="F47" s="12" t="s">
        <v>1131</v>
      </c>
      <c r="G47" s="9" t="s">
        <v>1435</v>
      </c>
      <c r="H47" s="23">
        <v>106</v>
      </c>
      <c r="I47" s="56">
        <v>2.06</v>
      </c>
      <c r="J47" s="59" t="s">
        <v>1433</v>
      </c>
      <c r="K47">
        <f t="shared" si="1"/>
        <v>17</v>
      </c>
    </row>
    <row r="48" spans="1:12">
      <c r="A48" s="6">
        <v>43</v>
      </c>
      <c r="B48" s="12" t="s">
        <v>1215</v>
      </c>
      <c r="C48" s="13" t="s">
        <v>773</v>
      </c>
      <c r="D48" s="14" t="s">
        <v>648</v>
      </c>
      <c r="E48" s="12" t="s">
        <v>174</v>
      </c>
      <c r="F48" s="12" t="s">
        <v>1131</v>
      </c>
      <c r="G48" s="9" t="s">
        <v>1440</v>
      </c>
      <c r="H48" s="23">
        <v>123</v>
      </c>
      <c r="I48" s="56">
        <v>3.12</v>
      </c>
      <c r="J48" s="59" t="s">
        <v>1432</v>
      </c>
      <c r="K48">
        <f t="shared" si="1"/>
        <v>0</v>
      </c>
    </row>
    <row r="49" spans="1:11">
      <c r="A49" s="6">
        <v>44</v>
      </c>
      <c r="B49" s="12" t="s">
        <v>1216</v>
      </c>
      <c r="C49" s="13" t="s">
        <v>1217</v>
      </c>
      <c r="D49" s="14" t="s">
        <v>777</v>
      </c>
      <c r="E49" s="12" t="s">
        <v>871</v>
      </c>
      <c r="F49" s="12" t="s">
        <v>1131</v>
      </c>
      <c r="G49" s="9" t="s">
        <v>1436</v>
      </c>
      <c r="H49" s="23">
        <v>110</v>
      </c>
      <c r="I49" s="56">
        <v>1.94</v>
      </c>
      <c r="J49" s="59" t="s">
        <v>1433</v>
      </c>
      <c r="K49">
        <f t="shared" si="1"/>
        <v>13</v>
      </c>
    </row>
    <row r="50" spans="1:11">
      <c r="A50" s="6">
        <v>45</v>
      </c>
      <c r="B50" s="12" t="s">
        <v>1218</v>
      </c>
      <c r="C50" s="13" t="s">
        <v>589</v>
      </c>
      <c r="D50" s="14" t="s">
        <v>416</v>
      </c>
      <c r="E50" s="12" t="s">
        <v>1219</v>
      </c>
      <c r="F50" s="12" t="s">
        <v>1131</v>
      </c>
      <c r="G50" s="9" t="s">
        <v>1436</v>
      </c>
      <c r="H50" s="23">
        <v>123</v>
      </c>
      <c r="I50" s="56">
        <v>2.58</v>
      </c>
      <c r="J50" s="59" t="s">
        <v>1432</v>
      </c>
      <c r="K50">
        <f t="shared" si="1"/>
        <v>0</v>
      </c>
    </row>
    <row r="51" spans="1:11">
      <c r="A51" s="6">
        <v>46</v>
      </c>
      <c r="B51" s="12" t="s">
        <v>1220</v>
      </c>
      <c r="C51" s="13" t="s">
        <v>25</v>
      </c>
      <c r="D51" s="14" t="s">
        <v>897</v>
      </c>
      <c r="E51" s="12" t="s">
        <v>1221</v>
      </c>
      <c r="F51" s="12" t="s">
        <v>1131</v>
      </c>
      <c r="G51" s="9" t="s">
        <v>1436</v>
      </c>
      <c r="H51" s="23">
        <v>123</v>
      </c>
      <c r="I51" s="56">
        <v>2.92</v>
      </c>
      <c r="J51" s="59" t="s">
        <v>1432</v>
      </c>
      <c r="K51">
        <f t="shared" si="1"/>
        <v>0</v>
      </c>
    </row>
    <row r="52" spans="1:11">
      <c r="A52" s="6">
        <v>47</v>
      </c>
      <c r="B52" s="12" t="s">
        <v>1222</v>
      </c>
      <c r="C52" s="13" t="s">
        <v>115</v>
      </c>
      <c r="D52" s="14" t="s">
        <v>24</v>
      </c>
      <c r="E52" s="12" t="s">
        <v>304</v>
      </c>
      <c r="F52" s="12" t="s">
        <v>1131</v>
      </c>
      <c r="G52" s="9" t="s">
        <v>1437</v>
      </c>
      <c r="H52" s="23">
        <v>103</v>
      </c>
      <c r="I52" s="56">
        <v>2.17</v>
      </c>
      <c r="J52" s="59" t="s">
        <v>1433</v>
      </c>
      <c r="K52">
        <f t="shared" si="1"/>
        <v>20</v>
      </c>
    </row>
    <row r="53" spans="1:11">
      <c r="A53" s="6">
        <v>48</v>
      </c>
      <c r="B53" s="12" t="s">
        <v>1223</v>
      </c>
      <c r="C53" s="13" t="s">
        <v>1224</v>
      </c>
      <c r="D53" s="14" t="s">
        <v>676</v>
      </c>
      <c r="E53" s="12" t="s">
        <v>836</v>
      </c>
      <c r="F53" s="12" t="s">
        <v>1131</v>
      </c>
      <c r="G53" s="21" t="e">
        <v>#N/A</v>
      </c>
      <c r="H53" s="23">
        <v>44</v>
      </c>
      <c r="I53" s="56">
        <v>1.44</v>
      </c>
      <c r="J53" s="43" t="s">
        <v>1430</v>
      </c>
      <c r="K53">
        <f t="shared" si="1"/>
        <v>79</v>
      </c>
    </row>
    <row r="54" spans="1:11">
      <c r="A54" s="6">
        <v>49</v>
      </c>
      <c r="B54" s="12" t="s">
        <v>1225</v>
      </c>
      <c r="C54" s="13" t="s">
        <v>25</v>
      </c>
      <c r="D54" s="14" t="s">
        <v>910</v>
      </c>
      <c r="E54" s="12" t="s">
        <v>220</v>
      </c>
      <c r="F54" s="12" t="s">
        <v>1131</v>
      </c>
      <c r="G54" s="9" t="s">
        <v>1435</v>
      </c>
      <c r="H54" s="23">
        <v>116</v>
      </c>
      <c r="I54" s="56">
        <v>2.99</v>
      </c>
      <c r="J54" s="59" t="s">
        <v>1432</v>
      </c>
      <c r="K54">
        <f t="shared" si="1"/>
        <v>7</v>
      </c>
    </row>
    <row r="55" spans="1:11">
      <c r="A55" s="6">
        <v>50</v>
      </c>
      <c r="B55" s="12" t="s">
        <v>1226</v>
      </c>
      <c r="C55" s="13" t="s">
        <v>25</v>
      </c>
      <c r="D55" s="14" t="s">
        <v>70</v>
      </c>
      <c r="E55" s="12" t="s">
        <v>135</v>
      </c>
      <c r="F55" s="12" t="s">
        <v>1131</v>
      </c>
      <c r="G55" s="9" t="s">
        <v>1436</v>
      </c>
      <c r="H55" s="23">
        <v>117</v>
      </c>
      <c r="I55" s="56">
        <v>2.48</v>
      </c>
      <c r="J55" s="59" t="s">
        <v>1433</v>
      </c>
      <c r="K55">
        <f t="shared" si="1"/>
        <v>6</v>
      </c>
    </row>
    <row r="56" spans="1:11">
      <c r="A56" s="6">
        <v>51</v>
      </c>
      <c r="B56" s="12" t="s">
        <v>1227</v>
      </c>
      <c r="C56" s="13" t="s">
        <v>873</v>
      </c>
      <c r="D56" s="14" t="s">
        <v>27</v>
      </c>
      <c r="E56" s="12" t="s">
        <v>939</v>
      </c>
      <c r="F56" s="12" t="s">
        <v>1228</v>
      </c>
      <c r="G56" s="9" t="s">
        <v>1440</v>
      </c>
      <c r="H56" s="23">
        <v>123</v>
      </c>
      <c r="I56" s="56">
        <v>3.1</v>
      </c>
      <c r="J56" s="59" t="s">
        <v>1432</v>
      </c>
      <c r="K56">
        <f t="shared" si="1"/>
        <v>0</v>
      </c>
    </row>
    <row r="57" spans="1:11">
      <c r="A57" s="6">
        <v>52</v>
      </c>
      <c r="B57" s="12" t="s">
        <v>1229</v>
      </c>
      <c r="C57" s="13" t="s">
        <v>1230</v>
      </c>
      <c r="D57" s="14" t="s">
        <v>27</v>
      </c>
      <c r="E57" s="12" t="s">
        <v>1231</v>
      </c>
      <c r="F57" s="12" t="s">
        <v>1228</v>
      </c>
      <c r="G57" s="21" t="e">
        <v>#N/A</v>
      </c>
      <c r="H57" s="23">
        <v>69</v>
      </c>
      <c r="I57" s="56">
        <v>1.57</v>
      </c>
      <c r="J57" s="43" t="s">
        <v>1430</v>
      </c>
      <c r="K57">
        <f t="shared" si="1"/>
        <v>54</v>
      </c>
    </row>
    <row r="58" spans="1:11">
      <c r="A58" s="6">
        <v>53</v>
      </c>
      <c r="B58" s="12" t="s">
        <v>1232</v>
      </c>
      <c r="C58" s="13" t="s">
        <v>1233</v>
      </c>
      <c r="D58" s="14" t="s">
        <v>26</v>
      </c>
      <c r="E58" s="12" t="s">
        <v>1234</v>
      </c>
      <c r="F58" s="12" t="s">
        <v>1228</v>
      </c>
      <c r="G58" s="9" t="s">
        <v>1438</v>
      </c>
      <c r="H58" s="23">
        <v>94</v>
      </c>
      <c r="I58" s="56">
        <v>2.15</v>
      </c>
      <c r="J58" s="59" t="s">
        <v>1433</v>
      </c>
      <c r="K58">
        <f t="shared" si="1"/>
        <v>29</v>
      </c>
    </row>
    <row r="59" spans="1:11">
      <c r="A59" s="6">
        <v>54</v>
      </c>
      <c r="B59" s="12" t="s">
        <v>1235</v>
      </c>
      <c r="C59" s="13" t="s">
        <v>1236</v>
      </c>
      <c r="D59" s="14" t="s">
        <v>1237</v>
      </c>
      <c r="E59" s="12" t="s">
        <v>1238</v>
      </c>
      <c r="F59" s="12" t="s">
        <v>1228</v>
      </c>
      <c r="G59" s="21" t="e">
        <v>#N/A</v>
      </c>
      <c r="H59" s="23">
        <v>99</v>
      </c>
      <c r="I59" s="56">
        <v>1.85</v>
      </c>
      <c r="J59" s="43" t="s">
        <v>1430</v>
      </c>
      <c r="K59">
        <f t="shared" si="1"/>
        <v>24</v>
      </c>
    </row>
    <row r="60" spans="1:11">
      <c r="A60" s="6">
        <v>55</v>
      </c>
      <c r="B60" s="12" t="s">
        <v>1239</v>
      </c>
      <c r="C60" s="13" t="s">
        <v>1240</v>
      </c>
      <c r="D60" s="14" t="s">
        <v>815</v>
      </c>
      <c r="E60" s="12" t="s">
        <v>379</v>
      </c>
      <c r="F60" s="12" t="s">
        <v>1228</v>
      </c>
      <c r="G60" s="9" t="s">
        <v>1438</v>
      </c>
      <c r="H60" s="23">
        <v>110</v>
      </c>
      <c r="I60" s="56">
        <v>2.0499999999999998</v>
      </c>
      <c r="J60" s="59" t="s">
        <v>1433</v>
      </c>
      <c r="K60">
        <f t="shared" si="1"/>
        <v>13</v>
      </c>
    </row>
    <row r="61" spans="1:11">
      <c r="A61" s="6">
        <v>56</v>
      </c>
      <c r="B61" s="12" t="s">
        <v>1241</v>
      </c>
      <c r="C61" s="13" t="s">
        <v>17</v>
      </c>
      <c r="D61" s="14" t="s">
        <v>1242</v>
      </c>
      <c r="E61" s="12" t="s">
        <v>180</v>
      </c>
      <c r="F61" s="12" t="s">
        <v>1228</v>
      </c>
      <c r="G61" s="9" t="s">
        <v>1438</v>
      </c>
      <c r="H61" s="23">
        <v>123</v>
      </c>
      <c r="I61" s="56">
        <v>2.4900000000000002</v>
      </c>
      <c r="J61" s="59" t="s">
        <v>1433</v>
      </c>
      <c r="K61">
        <f t="shared" si="1"/>
        <v>0</v>
      </c>
    </row>
    <row r="62" spans="1:11">
      <c r="A62" s="6">
        <v>57</v>
      </c>
      <c r="B62" s="12" t="s">
        <v>1243</v>
      </c>
      <c r="C62" s="13" t="s">
        <v>624</v>
      </c>
      <c r="D62" s="14" t="s">
        <v>111</v>
      </c>
      <c r="E62" s="12" t="s">
        <v>1244</v>
      </c>
      <c r="F62" s="12" t="s">
        <v>1228</v>
      </c>
      <c r="G62" s="21" t="e">
        <v>#N/A</v>
      </c>
      <c r="H62" s="23">
        <v>59</v>
      </c>
      <c r="I62" s="56">
        <v>1.35</v>
      </c>
      <c r="J62" s="43" t="s">
        <v>1430</v>
      </c>
      <c r="K62">
        <f t="shared" si="1"/>
        <v>64</v>
      </c>
    </row>
    <row r="63" spans="1:11">
      <c r="A63" s="6">
        <v>58</v>
      </c>
      <c r="B63" s="12" t="s">
        <v>1245</v>
      </c>
      <c r="C63" s="13" t="s">
        <v>76</v>
      </c>
      <c r="D63" s="14" t="s">
        <v>20</v>
      </c>
      <c r="E63" s="12" t="s">
        <v>1246</v>
      </c>
      <c r="F63" s="12" t="s">
        <v>1228</v>
      </c>
      <c r="G63" s="9" t="s">
        <v>1437</v>
      </c>
      <c r="H63" s="23">
        <v>117</v>
      </c>
      <c r="I63" s="56">
        <v>2.2200000000000002</v>
      </c>
      <c r="J63" s="59" t="s">
        <v>1433</v>
      </c>
      <c r="K63">
        <f t="shared" si="1"/>
        <v>6</v>
      </c>
    </row>
    <row r="64" spans="1:11">
      <c r="A64" s="6">
        <v>59</v>
      </c>
      <c r="B64" s="12" t="s">
        <v>1247</v>
      </c>
      <c r="C64" s="13" t="s">
        <v>1038</v>
      </c>
      <c r="D64" s="14" t="s">
        <v>1248</v>
      </c>
      <c r="E64" s="12" t="s">
        <v>571</v>
      </c>
      <c r="F64" s="12" t="s">
        <v>1228</v>
      </c>
      <c r="G64" s="9" t="s">
        <v>1435</v>
      </c>
      <c r="H64" s="23">
        <v>107</v>
      </c>
      <c r="I64" s="56">
        <v>2.1</v>
      </c>
      <c r="J64" s="59" t="s">
        <v>1433</v>
      </c>
      <c r="K64">
        <f t="shared" si="1"/>
        <v>16</v>
      </c>
    </row>
    <row r="65" spans="1:11">
      <c r="A65" s="6">
        <v>60</v>
      </c>
      <c r="B65" s="12" t="s">
        <v>1249</v>
      </c>
      <c r="C65" s="13" t="s">
        <v>1250</v>
      </c>
      <c r="D65" s="14" t="s">
        <v>55</v>
      </c>
      <c r="E65" s="12" t="s">
        <v>1251</v>
      </c>
      <c r="F65" s="12" t="s">
        <v>1228</v>
      </c>
      <c r="G65" s="9" t="s">
        <v>1436</v>
      </c>
      <c r="H65" s="23">
        <v>120</v>
      </c>
      <c r="I65" s="56">
        <v>2.25</v>
      </c>
      <c r="J65" s="59" t="s">
        <v>1433</v>
      </c>
      <c r="K65">
        <f t="shared" si="1"/>
        <v>3</v>
      </c>
    </row>
    <row r="66" spans="1:11">
      <c r="A66" s="6">
        <v>61</v>
      </c>
      <c r="B66" s="12" t="s">
        <v>1252</v>
      </c>
      <c r="C66" s="13" t="s">
        <v>1253</v>
      </c>
      <c r="D66" s="14" t="s">
        <v>16</v>
      </c>
      <c r="E66" s="12" t="s">
        <v>308</v>
      </c>
      <c r="F66" s="12" t="s">
        <v>1228</v>
      </c>
      <c r="G66" s="9" t="s">
        <v>1437</v>
      </c>
      <c r="H66" s="23">
        <v>123</v>
      </c>
      <c r="I66" s="56">
        <v>2.48</v>
      </c>
      <c r="J66" s="59" t="s">
        <v>1433</v>
      </c>
      <c r="K66">
        <f t="shared" si="1"/>
        <v>0</v>
      </c>
    </row>
    <row r="67" spans="1:11">
      <c r="A67" s="6">
        <v>62</v>
      </c>
      <c r="B67" s="12" t="s">
        <v>1254</v>
      </c>
      <c r="C67" s="13" t="s">
        <v>1255</v>
      </c>
      <c r="D67" s="14" t="s">
        <v>39</v>
      </c>
      <c r="E67" s="12" t="s">
        <v>1017</v>
      </c>
      <c r="F67" s="12" t="s">
        <v>1228</v>
      </c>
      <c r="G67" s="9" t="s">
        <v>1437</v>
      </c>
      <c r="H67" s="23">
        <v>120</v>
      </c>
      <c r="I67" s="56">
        <v>2.69</v>
      </c>
      <c r="J67" s="59" t="s">
        <v>1432</v>
      </c>
      <c r="K67">
        <f t="shared" si="1"/>
        <v>3</v>
      </c>
    </row>
    <row r="68" spans="1:11">
      <c r="A68" s="6">
        <v>63</v>
      </c>
      <c r="B68" s="12" t="s">
        <v>1256</v>
      </c>
      <c r="C68" s="13" t="s">
        <v>77</v>
      </c>
      <c r="D68" s="14" t="s">
        <v>1257</v>
      </c>
      <c r="E68" s="12" t="s">
        <v>1258</v>
      </c>
      <c r="F68" s="12" t="s">
        <v>1228</v>
      </c>
      <c r="G68" s="9" t="s">
        <v>1436</v>
      </c>
      <c r="H68" s="23">
        <v>120</v>
      </c>
      <c r="I68" s="56">
        <v>2.87</v>
      </c>
      <c r="J68" s="59" t="s">
        <v>1432</v>
      </c>
      <c r="K68">
        <f t="shared" si="1"/>
        <v>3</v>
      </c>
    </row>
    <row r="69" spans="1:11">
      <c r="A69" s="6">
        <v>64</v>
      </c>
      <c r="B69" s="12" t="s">
        <v>1259</v>
      </c>
      <c r="C69" s="13" t="s">
        <v>64</v>
      </c>
      <c r="D69" s="14" t="s">
        <v>80</v>
      </c>
      <c r="E69" s="12" t="s">
        <v>1260</v>
      </c>
      <c r="F69" s="12" t="s">
        <v>1228</v>
      </c>
      <c r="G69" s="9" t="s">
        <v>1435</v>
      </c>
      <c r="H69" s="23">
        <v>123</v>
      </c>
      <c r="I69" s="56">
        <v>3</v>
      </c>
      <c r="J69" s="59" t="s">
        <v>1432</v>
      </c>
      <c r="K69">
        <f t="shared" si="1"/>
        <v>0</v>
      </c>
    </row>
    <row r="70" spans="1:11">
      <c r="A70" s="6">
        <v>65</v>
      </c>
      <c r="B70" s="12" t="s">
        <v>1261</v>
      </c>
      <c r="C70" s="13" t="s">
        <v>1262</v>
      </c>
      <c r="D70" s="14" t="s">
        <v>609</v>
      </c>
      <c r="E70" s="12" t="s">
        <v>461</v>
      </c>
      <c r="F70" s="12" t="s">
        <v>1228</v>
      </c>
      <c r="G70" s="9" t="s">
        <v>1436</v>
      </c>
      <c r="H70" s="23">
        <v>107</v>
      </c>
      <c r="I70" s="56">
        <v>2.29</v>
      </c>
      <c r="J70" s="59" t="s">
        <v>1433</v>
      </c>
      <c r="K70">
        <f t="shared" ref="K70:K105" si="2">123-H70</f>
        <v>16</v>
      </c>
    </row>
    <row r="71" spans="1:11">
      <c r="A71" s="6">
        <v>66</v>
      </c>
      <c r="B71" s="12" t="s">
        <v>1263</v>
      </c>
      <c r="C71" s="13" t="s">
        <v>1264</v>
      </c>
      <c r="D71" s="14" t="s">
        <v>22</v>
      </c>
      <c r="E71" s="12" t="s">
        <v>168</v>
      </c>
      <c r="F71" s="12" t="s">
        <v>1228</v>
      </c>
      <c r="G71" s="9" t="s">
        <v>1437</v>
      </c>
      <c r="H71" s="23">
        <v>123</v>
      </c>
      <c r="I71" s="56">
        <v>2.37</v>
      </c>
      <c r="J71" s="59" t="s">
        <v>1433</v>
      </c>
      <c r="K71">
        <f t="shared" si="2"/>
        <v>0</v>
      </c>
    </row>
    <row r="72" spans="1:11">
      <c r="A72" s="6">
        <v>67</v>
      </c>
      <c r="B72" s="12" t="s">
        <v>1265</v>
      </c>
      <c r="C72" s="13" t="s">
        <v>19</v>
      </c>
      <c r="D72" s="14" t="s">
        <v>22</v>
      </c>
      <c r="E72" s="12" t="s">
        <v>429</v>
      </c>
      <c r="F72" s="12" t="s">
        <v>1228</v>
      </c>
      <c r="G72" s="9" t="s">
        <v>1435</v>
      </c>
      <c r="H72" s="23">
        <v>106</v>
      </c>
      <c r="I72" s="56">
        <v>2.52</v>
      </c>
      <c r="J72" s="59" t="s">
        <v>1433</v>
      </c>
      <c r="K72">
        <f t="shared" si="2"/>
        <v>17</v>
      </c>
    </row>
    <row r="73" spans="1:11">
      <c r="A73" s="6">
        <v>68</v>
      </c>
      <c r="B73" s="12" t="s">
        <v>1266</v>
      </c>
      <c r="C73" s="13" t="s">
        <v>64</v>
      </c>
      <c r="D73" s="14" t="s">
        <v>733</v>
      </c>
      <c r="E73" s="12" t="s">
        <v>1194</v>
      </c>
      <c r="F73" s="12" t="s">
        <v>1228</v>
      </c>
      <c r="G73" s="9" t="s">
        <v>1437</v>
      </c>
      <c r="H73" s="23">
        <v>116</v>
      </c>
      <c r="I73" s="56">
        <v>2.48</v>
      </c>
      <c r="J73" s="59" t="s">
        <v>1433</v>
      </c>
      <c r="K73">
        <f t="shared" si="2"/>
        <v>7</v>
      </c>
    </row>
    <row r="74" spans="1:11">
      <c r="A74" s="6">
        <v>69</v>
      </c>
      <c r="B74" s="12" t="s">
        <v>1267</v>
      </c>
      <c r="C74" s="13" t="s">
        <v>185</v>
      </c>
      <c r="D74" s="14" t="s">
        <v>1174</v>
      </c>
      <c r="E74" s="12" t="s">
        <v>395</v>
      </c>
      <c r="F74" s="12" t="s">
        <v>1228</v>
      </c>
      <c r="G74" s="9" t="s">
        <v>1436</v>
      </c>
      <c r="H74" s="23">
        <v>114</v>
      </c>
      <c r="I74" s="56">
        <v>2.37</v>
      </c>
      <c r="J74" s="59" t="s">
        <v>1433</v>
      </c>
      <c r="K74">
        <f t="shared" si="2"/>
        <v>9</v>
      </c>
    </row>
    <row r="75" spans="1:11">
      <c r="A75" s="6">
        <v>70</v>
      </c>
      <c r="B75" s="12" t="s">
        <v>1268</v>
      </c>
      <c r="C75" s="13" t="s">
        <v>1269</v>
      </c>
      <c r="D75" s="14" t="s">
        <v>31</v>
      </c>
      <c r="E75" s="12" t="s">
        <v>222</v>
      </c>
      <c r="F75" s="12" t="s">
        <v>1228</v>
      </c>
      <c r="G75" s="9" t="s">
        <v>1437</v>
      </c>
      <c r="H75" s="23">
        <v>119</v>
      </c>
      <c r="I75" s="56">
        <v>2.34</v>
      </c>
      <c r="J75" s="59" t="s">
        <v>1433</v>
      </c>
      <c r="K75">
        <f t="shared" si="2"/>
        <v>4</v>
      </c>
    </row>
    <row r="76" spans="1:11">
      <c r="A76" s="6">
        <v>71</v>
      </c>
      <c r="B76" s="12" t="s">
        <v>1270</v>
      </c>
      <c r="C76" s="13" t="s">
        <v>14</v>
      </c>
      <c r="D76" s="14" t="s">
        <v>31</v>
      </c>
      <c r="E76" s="12" t="s">
        <v>1208</v>
      </c>
      <c r="F76" s="12" t="s">
        <v>1228</v>
      </c>
      <c r="G76" s="9" t="s">
        <v>1436</v>
      </c>
      <c r="H76" s="23">
        <v>116</v>
      </c>
      <c r="I76" s="56">
        <v>2.58</v>
      </c>
      <c r="J76" s="59" t="s">
        <v>1432</v>
      </c>
      <c r="K76">
        <f t="shared" si="2"/>
        <v>7</v>
      </c>
    </row>
    <row r="77" spans="1:11">
      <c r="A77" s="6">
        <v>72</v>
      </c>
      <c r="B77" s="12" t="s">
        <v>1271</v>
      </c>
      <c r="C77" s="13" t="s">
        <v>616</v>
      </c>
      <c r="D77" s="14" t="s">
        <v>31</v>
      </c>
      <c r="E77" s="12" t="s">
        <v>280</v>
      </c>
      <c r="F77" s="12" t="s">
        <v>1228</v>
      </c>
      <c r="G77" s="9" t="s">
        <v>1436</v>
      </c>
      <c r="H77" s="23">
        <v>123</v>
      </c>
      <c r="I77" s="56">
        <v>2.4300000000000002</v>
      </c>
      <c r="J77" s="59" t="s">
        <v>1433</v>
      </c>
      <c r="K77">
        <f t="shared" si="2"/>
        <v>0</v>
      </c>
    </row>
    <row r="78" spans="1:11">
      <c r="A78" s="6">
        <v>73</v>
      </c>
      <c r="B78" s="12" t="s">
        <v>1272</v>
      </c>
      <c r="C78" s="13" t="s">
        <v>1273</v>
      </c>
      <c r="D78" s="14" t="s">
        <v>67</v>
      </c>
      <c r="E78" s="12" t="s">
        <v>1274</v>
      </c>
      <c r="F78" s="12" t="s">
        <v>1228</v>
      </c>
      <c r="G78" s="9" t="s">
        <v>1437</v>
      </c>
      <c r="H78" s="23">
        <v>119</v>
      </c>
      <c r="I78" s="56">
        <v>2.2000000000000002</v>
      </c>
      <c r="J78" s="59" t="s">
        <v>1433</v>
      </c>
      <c r="K78">
        <f t="shared" si="2"/>
        <v>4</v>
      </c>
    </row>
    <row r="79" spans="1:11">
      <c r="A79" s="6">
        <v>74</v>
      </c>
      <c r="B79" s="12" t="s">
        <v>1275</v>
      </c>
      <c r="C79" s="13" t="s">
        <v>466</v>
      </c>
      <c r="D79" s="14" t="s">
        <v>67</v>
      </c>
      <c r="E79" s="12" t="s">
        <v>1276</v>
      </c>
      <c r="F79" s="12" t="s">
        <v>1228</v>
      </c>
      <c r="G79" s="9" t="s">
        <v>1438</v>
      </c>
      <c r="H79" s="23">
        <v>114</v>
      </c>
      <c r="I79" s="56">
        <v>2.31</v>
      </c>
      <c r="J79" s="59" t="s">
        <v>1433</v>
      </c>
      <c r="K79">
        <f t="shared" si="2"/>
        <v>9</v>
      </c>
    </row>
    <row r="80" spans="1:11">
      <c r="A80" s="6">
        <v>75</v>
      </c>
      <c r="B80" s="12" t="s">
        <v>1277</v>
      </c>
      <c r="C80" s="13" t="s">
        <v>1278</v>
      </c>
      <c r="D80" s="14" t="s">
        <v>67</v>
      </c>
      <c r="E80" s="12" t="s">
        <v>1055</v>
      </c>
      <c r="F80" s="12" t="s">
        <v>1228</v>
      </c>
      <c r="G80" s="9" t="s">
        <v>1435</v>
      </c>
      <c r="H80" s="23">
        <v>90</v>
      </c>
      <c r="I80" s="56">
        <v>2.0299999999999998</v>
      </c>
      <c r="J80" s="59" t="s">
        <v>1433</v>
      </c>
      <c r="K80">
        <f t="shared" si="2"/>
        <v>33</v>
      </c>
    </row>
    <row r="81" spans="1:11">
      <c r="A81" s="6">
        <v>76</v>
      </c>
      <c r="B81" s="12" t="s">
        <v>1279</v>
      </c>
      <c r="C81" s="13" t="s">
        <v>1280</v>
      </c>
      <c r="D81" s="14" t="s">
        <v>49</v>
      </c>
      <c r="E81" s="12" t="s">
        <v>432</v>
      </c>
      <c r="F81" s="12" t="s">
        <v>1228</v>
      </c>
      <c r="G81" s="9" t="s">
        <v>1435</v>
      </c>
      <c r="H81" s="23">
        <v>123</v>
      </c>
      <c r="I81" s="56">
        <v>2.11</v>
      </c>
      <c r="J81" s="59" t="s">
        <v>1433</v>
      </c>
      <c r="K81">
        <f t="shared" si="2"/>
        <v>0</v>
      </c>
    </row>
    <row r="82" spans="1:11">
      <c r="A82" s="6">
        <v>77</v>
      </c>
      <c r="B82" s="12" t="s">
        <v>1281</v>
      </c>
      <c r="C82" s="13" t="s">
        <v>629</v>
      </c>
      <c r="D82" s="14" t="s">
        <v>45</v>
      </c>
      <c r="E82" s="12" t="s">
        <v>636</v>
      </c>
      <c r="F82" s="12" t="s">
        <v>1228</v>
      </c>
      <c r="G82" s="9" t="s">
        <v>1439</v>
      </c>
      <c r="H82" s="23">
        <v>100</v>
      </c>
      <c r="I82" s="56">
        <v>1.89</v>
      </c>
      <c r="J82" s="59" t="s">
        <v>1433</v>
      </c>
      <c r="K82">
        <f t="shared" si="2"/>
        <v>23</v>
      </c>
    </row>
    <row r="83" spans="1:11">
      <c r="A83" s="6">
        <v>78</v>
      </c>
      <c r="B83" s="12" t="s">
        <v>1282</v>
      </c>
      <c r="C83" s="13" t="s">
        <v>1283</v>
      </c>
      <c r="D83" s="14" t="s">
        <v>1284</v>
      </c>
      <c r="E83" s="12" t="s">
        <v>601</v>
      </c>
      <c r="F83" s="12" t="s">
        <v>1228</v>
      </c>
      <c r="G83" s="9" t="s">
        <v>1435</v>
      </c>
      <c r="H83" s="23">
        <v>109</v>
      </c>
      <c r="I83" s="56">
        <v>2.4700000000000002</v>
      </c>
      <c r="J83" s="59" t="s">
        <v>1433</v>
      </c>
      <c r="K83">
        <f t="shared" si="2"/>
        <v>14</v>
      </c>
    </row>
    <row r="84" spans="1:11">
      <c r="A84" s="6">
        <v>79</v>
      </c>
      <c r="B84" s="12" t="s">
        <v>1285</v>
      </c>
      <c r="C84" s="13" t="s">
        <v>1286</v>
      </c>
      <c r="D84" s="14" t="s">
        <v>1284</v>
      </c>
      <c r="E84" s="12" t="s">
        <v>644</v>
      </c>
      <c r="F84" s="12" t="s">
        <v>1228</v>
      </c>
      <c r="G84" s="21" t="e">
        <v>#N/A</v>
      </c>
      <c r="H84" s="23">
        <v>79</v>
      </c>
      <c r="I84" s="56">
        <v>1.97</v>
      </c>
      <c r="J84" s="43" t="s">
        <v>1430</v>
      </c>
      <c r="K84">
        <f t="shared" si="2"/>
        <v>44</v>
      </c>
    </row>
    <row r="85" spans="1:11">
      <c r="A85" s="6">
        <v>80</v>
      </c>
      <c r="B85" s="12" t="s">
        <v>1287</v>
      </c>
      <c r="C85" s="13" t="s">
        <v>1288</v>
      </c>
      <c r="D85" s="14" t="s">
        <v>29</v>
      </c>
      <c r="E85" s="12" t="s">
        <v>477</v>
      </c>
      <c r="F85" s="12" t="s">
        <v>1228</v>
      </c>
      <c r="G85" s="21" t="e">
        <v>#N/A</v>
      </c>
      <c r="H85" s="23">
        <v>87</v>
      </c>
      <c r="I85" s="56">
        <v>1.86</v>
      </c>
      <c r="J85" s="43" t="s">
        <v>1430</v>
      </c>
      <c r="K85">
        <f t="shared" si="2"/>
        <v>36</v>
      </c>
    </row>
    <row r="86" spans="1:11">
      <c r="A86" s="6">
        <v>81</v>
      </c>
      <c r="B86" s="12" t="s">
        <v>1289</v>
      </c>
      <c r="C86" s="13" t="s">
        <v>909</v>
      </c>
      <c r="D86" s="14" t="s">
        <v>639</v>
      </c>
      <c r="E86" s="12" t="s">
        <v>601</v>
      </c>
      <c r="F86" s="12" t="s">
        <v>1228</v>
      </c>
      <c r="G86" s="9" t="s">
        <v>1437</v>
      </c>
      <c r="H86" s="23">
        <v>109</v>
      </c>
      <c r="I86" s="56">
        <v>2.2200000000000002</v>
      </c>
      <c r="J86" s="59" t="s">
        <v>1433</v>
      </c>
      <c r="K86">
        <f t="shared" si="2"/>
        <v>14</v>
      </c>
    </row>
    <row r="87" spans="1:11">
      <c r="A87" s="6">
        <v>82</v>
      </c>
      <c r="B87" s="12" t="s">
        <v>1290</v>
      </c>
      <c r="C87" s="13" t="s">
        <v>1057</v>
      </c>
      <c r="D87" s="14" t="s">
        <v>648</v>
      </c>
      <c r="E87" s="12" t="s">
        <v>1244</v>
      </c>
      <c r="F87" s="12" t="s">
        <v>1228</v>
      </c>
      <c r="G87" s="9" t="s">
        <v>1437</v>
      </c>
      <c r="H87" s="23">
        <v>109</v>
      </c>
      <c r="I87" s="56">
        <v>2.12</v>
      </c>
      <c r="J87" s="59" t="s">
        <v>1433</v>
      </c>
      <c r="K87">
        <f t="shared" si="2"/>
        <v>14</v>
      </c>
    </row>
    <row r="88" spans="1:11">
      <c r="A88" s="6">
        <v>83</v>
      </c>
      <c r="B88" s="12" t="s">
        <v>1291</v>
      </c>
      <c r="C88" s="13" t="s">
        <v>1292</v>
      </c>
      <c r="D88" s="14" t="s">
        <v>1293</v>
      </c>
      <c r="E88" s="12" t="s">
        <v>193</v>
      </c>
      <c r="F88" s="12" t="s">
        <v>1228</v>
      </c>
      <c r="G88" s="9" t="s">
        <v>1438</v>
      </c>
      <c r="H88" s="23">
        <v>109</v>
      </c>
      <c r="I88" s="56">
        <v>2.34</v>
      </c>
      <c r="J88" s="59" t="s">
        <v>1433</v>
      </c>
      <c r="K88">
        <f t="shared" si="2"/>
        <v>14</v>
      </c>
    </row>
    <row r="89" spans="1:11">
      <c r="A89" s="6">
        <v>84</v>
      </c>
      <c r="B89" s="12" t="s">
        <v>1294</v>
      </c>
      <c r="C89" s="13" t="s">
        <v>1038</v>
      </c>
      <c r="D89" s="14" t="s">
        <v>1112</v>
      </c>
      <c r="E89" s="12" t="s">
        <v>1295</v>
      </c>
      <c r="F89" s="12" t="s">
        <v>1228</v>
      </c>
      <c r="G89" s="9" t="s">
        <v>1436</v>
      </c>
      <c r="H89" s="23">
        <v>118</v>
      </c>
      <c r="I89" s="56">
        <v>2.2200000000000002</v>
      </c>
      <c r="J89" s="59" t="s">
        <v>1433</v>
      </c>
      <c r="K89">
        <f t="shared" si="2"/>
        <v>5</v>
      </c>
    </row>
    <row r="90" spans="1:11">
      <c r="A90" s="6">
        <v>85</v>
      </c>
      <c r="B90" s="12" t="s">
        <v>1296</v>
      </c>
      <c r="C90" s="13" t="s">
        <v>1297</v>
      </c>
      <c r="D90" s="14" t="s">
        <v>777</v>
      </c>
      <c r="E90" s="12" t="s">
        <v>228</v>
      </c>
      <c r="F90" s="12" t="s">
        <v>1228</v>
      </c>
      <c r="G90" s="9" t="s">
        <v>1437</v>
      </c>
      <c r="H90" s="23">
        <v>117</v>
      </c>
      <c r="I90" s="56">
        <v>1.96</v>
      </c>
      <c r="J90" s="59" t="s">
        <v>1433</v>
      </c>
      <c r="K90">
        <f t="shared" si="2"/>
        <v>6</v>
      </c>
    </row>
    <row r="91" spans="1:11">
      <c r="A91" s="6">
        <v>86</v>
      </c>
      <c r="B91" s="12" t="s">
        <v>1298</v>
      </c>
      <c r="C91" s="13" t="s">
        <v>25</v>
      </c>
      <c r="D91" s="14" t="s">
        <v>225</v>
      </c>
      <c r="E91" s="12" t="s">
        <v>1299</v>
      </c>
      <c r="F91" s="12" t="s">
        <v>1228</v>
      </c>
      <c r="G91" s="9" t="s">
        <v>1437</v>
      </c>
      <c r="H91" s="23">
        <v>118</v>
      </c>
      <c r="I91" s="56">
        <v>2.37</v>
      </c>
      <c r="J91" s="59" t="s">
        <v>1433</v>
      </c>
      <c r="K91">
        <f t="shared" si="2"/>
        <v>5</v>
      </c>
    </row>
    <row r="92" spans="1:11">
      <c r="A92" s="6">
        <v>87</v>
      </c>
      <c r="B92" s="12" t="s">
        <v>1300</v>
      </c>
      <c r="C92" s="13" t="s">
        <v>482</v>
      </c>
      <c r="D92" s="14" t="s">
        <v>68</v>
      </c>
      <c r="E92" s="12" t="s">
        <v>1301</v>
      </c>
      <c r="F92" s="12" t="s">
        <v>1228</v>
      </c>
      <c r="G92" s="9" t="s">
        <v>1438</v>
      </c>
      <c r="H92" s="23">
        <v>117</v>
      </c>
      <c r="I92" s="56">
        <v>2.0699999999999998</v>
      </c>
      <c r="J92" s="59" t="s">
        <v>1433</v>
      </c>
      <c r="K92">
        <f t="shared" si="2"/>
        <v>6</v>
      </c>
    </row>
    <row r="93" spans="1:11">
      <c r="A93" s="6">
        <v>88</v>
      </c>
      <c r="B93" s="12" t="s">
        <v>1302</v>
      </c>
      <c r="C93" s="13" t="s">
        <v>1303</v>
      </c>
      <c r="D93" s="14" t="s">
        <v>24</v>
      </c>
      <c r="E93" s="12" t="s">
        <v>217</v>
      </c>
      <c r="F93" s="12" t="s">
        <v>1228</v>
      </c>
      <c r="G93" s="9" t="s">
        <v>1437</v>
      </c>
      <c r="H93" s="23">
        <v>123</v>
      </c>
      <c r="I93" s="56">
        <v>2.5499999999999998</v>
      </c>
      <c r="J93" s="59" t="s">
        <v>1432</v>
      </c>
      <c r="K93">
        <f t="shared" si="2"/>
        <v>0</v>
      </c>
    </row>
    <row r="94" spans="1:11">
      <c r="A94" s="6">
        <v>89</v>
      </c>
      <c r="B94" s="12" t="s">
        <v>1304</v>
      </c>
      <c r="C94" s="13" t="s">
        <v>25</v>
      </c>
      <c r="D94" s="14" t="s">
        <v>24</v>
      </c>
      <c r="E94" s="12" t="s">
        <v>1305</v>
      </c>
      <c r="F94" s="12" t="s">
        <v>1228</v>
      </c>
      <c r="G94" s="9" t="s">
        <v>1436</v>
      </c>
      <c r="H94" s="23">
        <v>109</v>
      </c>
      <c r="I94" s="56">
        <v>2.2599999999999998</v>
      </c>
      <c r="J94" s="59" t="s">
        <v>1433</v>
      </c>
      <c r="K94">
        <f t="shared" si="2"/>
        <v>14</v>
      </c>
    </row>
    <row r="95" spans="1:11">
      <c r="A95" s="6">
        <v>90</v>
      </c>
      <c r="B95" s="12" t="s">
        <v>1306</v>
      </c>
      <c r="C95" s="13" t="s">
        <v>25</v>
      </c>
      <c r="D95" s="14" t="s">
        <v>24</v>
      </c>
      <c r="E95" s="12" t="s">
        <v>617</v>
      </c>
      <c r="F95" s="12" t="s">
        <v>1228</v>
      </c>
      <c r="G95" s="9" t="s">
        <v>1436</v>
      </c>
      <c r="H95" s="23">
        <v>119</v>
      </c>
      <c r="I95" s="56">
        <v>2.4500000000000002</v>
      </c>
      <c r="J95" s="59" t="s">
        <v>1433</v>
      </c>
      <c r="K95">
        <f t="shared" si="2"/>
        <v>4</v>
      </c>
    </row>
    <row r="96" spans="1:11">
      <c r="A96" s="6">
        <v>91</v>
      </c>
      <c r="B96" s="12" t="s">
        <v>1307</v>
      </c>
      <c r="C96" s="13" t="s">
        <v>1308</v>
      </c>
      <c r="D96" s="14" t="s">
        <v>24</v>
      </c>
      <c r="E96" s="12" t="s">
        <v>630</v>
      </c>
      <c r="F96" s="12" t="s">
        <v>1228</v>
      </c>
      <c r="G96" s="9" t="s">
        <v>1435</v>
      </c>
      <c r="H96" s="23">
        <v>123</v>
      </c>
      <c r="I96" s="56">
        <v>2.64</v>
      </c>
      <c r="J96" s="59" t="s">
        <v>1432</v>
      </c>
      <c r="K96">
        <f t="shared" si="2"/>
        <v>0</v>
      </c>
    </row>
    <row r="97" spans="1:11">
      <c r="A97" s="6">
        <v>92</v>
      </c>
      <c r="B97" s="12" t="s">
        <v>1309</v>
      </c>
      <c r="C97" s="13" t="s">
        <v>99</v>
      </c>
      <c r="D97" s="14" t="s">
        <v>24</v>
      </c>
      <c r="E97" s="12" t="s">
        <v>778</v>
      </c>
      <c r="F97" s="12" t="s">
        <v>1228</v>
      </c>
      <c r="G97" s="9" t="s">
        <v>1436</v>
      </c>
      <c r="H97" s="23">
        <v>112</v>
      </c>
      <c r="I97" s="56">
        <v>2.39</v>
      </c>
      <c r="J97" s="59" t="s">
        <v>1433</v>
      </c>
      <c r="K97">
        <f t="shared" si="2"/>
        <v>11</v>
      </c>
    </row>
    <row r="98" spans="1:11">
      <c r="A98" s="6">
        <v>93</v>
      </c>
      <c r="B98" s="12" t="s">
        <v>1310</v>
      </c>
      <c r="C98" s="13" t="s">
        <v>1069</v>
      </c>
      <c r="D98" s="14" t="s">
        <v>24</v>
      </c>
      <c r="E98" s="12" t="s">
        <v>592</v>
      </c>
      <c r="F98" s="12" t="s">
        <v>1228</v>
      </c>
      <c r="G98" s="9" t="s">
        <v>1440</v>
      </c>
      <c r="H98" s="23">
        <v>123</v>
      </c>
      <c r="I98" s="56">
        <v>3.24</v>
      </c>
      <c r="J98" s="59" t="s">
        <v>1432</v>
      </c>
      <c r="K98">
        <f t="shared" si="2"/>
        <v>0</v>
      </c>
    </row>
    <row r="99" spans="1:11">
      <c r="A99" s="6">
        <v>94</v>
      </c>
      <c r="B99" s="12" t="s">
        <v>1311</v>
      </c>
      <c r="C99" s="13" t="s">
        <v>1312</v>
      </c>
      <c r="D99" s="14" t="s">
        <v>676</v>
      </c>
      <c r="E99" s="12" t="s">
        <v>1313</v>
      </c>
      <c r="F99" s="12" t="s">
        <v>1228</v>
      </c>
      <c r="G99" s="9" t="s">
        <v>1435</v>
      </c>
      <c r="H99" s="23">
        <v>103</v>
      </c>
      <c r="I99" s="56">
        <v>1.81</v>
      </c>
      <c r="J99" s="59" t="s">
        <v>1433</v>
      </c>
      <c r="K99">
        <f t="shared" si="2"/>
        <v>20</v>
      </c>
    </row>
    <row r="100" spans="1:11">
      <c r="A100" s="6">
        <v>95</v>
      </c>
      <c r="B100" s="12" t="s">
        <v>1314</v>
      </c>
      <c r="C100" s="13" t="s">
        <v>1315</v>
      </c>
      <c r="D100" s="14" t="s">
        <v>336</v>
      </c>
      <c r="E100" s="12" t="s">
        <v>617</v>
      </c>
      <c r="F100" s="12" t="s">
        <v>1228</v>
      </c>
      <c r="G100" s="9" t="s">
        <v>1436</v>
      </c>
      <c r="H100" s="23">
        <v>121</v>
      </c>
      <c r="I100" s="56">
        <v>2.4300000000000002</v>
      </c>
      <c r="J100" s="59" t="s">
        <v>1433</v>
      </c>
      <c r="K100">
        <f t="shared" si="2"/>
        <v>2</v>
      </c>
    </row>
    <row r="101" spans="1:11">
      <c r="A101" s="6">
        <v>96</v>
      </c>
      <c r="B101" s="12" t="s">
        <v>1316</v>
      </c>
      <c r="C101" s="13" t="s">
        <v>689</v>
      </c>
      <c r="D101" s="14" t="s">
        <v>105</v>
      </c>
      <c r="E101" s="12" t="s">
        <v>1055</v>
      </c>
      <c r="F101" s="12" t="s">
        <v>1228</v>
      </c>
      <c r="G101" s="21" t="e">
        <v>#N/A</v>
      </c>
      <c r="H101" s="23">
        <v>73</v>
      </c>
      <c r="I101" s="56">
        <v>1.92</v>
      </c>
      <c r="J101" s="43" t="s">
        <v>1430</v>
      </c>
      <c r="K101">
        <f t="shared" si="2"/>
        <v>50</v>
      </c>
    </row>
    <row r="102" spans="1:11">
      <c r="A102" s="6">
        <v>97</v>
      </c>
      <c r="B102" s="12" t="s">
        <v>1317</v>
      </c>
      <c r="C102" s="13" t="s">
        <v>1318</v>
      </c>
      <c r="D102" s="14" t="s">
        <v>1128</v>
      </c>
      <c r="E102" s="12" t="s">
        <v>1251</v>
      </c>
      <c r="F102" s="12" t="s">
        <v>1228</v>
      </c>
      <c r="G102" s="9" t="s">
        <v>1435</v>
      </c>
      <c r="H102" s="23">
        <v>117</v>
      </c>
      <c r="I102" s="56">
        <v>2.38</v>
      </c>
      <c r="J102" s="59" t="s">
        <v>1433</v>
      </c>
      <c r="K102">
        <f t="shared" si="2"/>
        <v>6</v>
      </c>
    </row>
    <row r="103" spans="1:11">
      <c r="A103" s="6">
        <v>98</v>
      </c>
      <c r="B103" s="12" t="s">
        <v>1319</v>
      </c>
      <c r="C103" s="13" t="s">
        <v>17</v>
      </c>
      <c r="D103" s="14" t="s">
        <v>36</v>
      </c>
      <c r="E103" s="12" t="s">
        <v>1320</v>
      </c>
      <c r="F103" s="12" t="s">
        <v>1228</v>
      </c>
      <c r="G103" s="9" t="s">
        <v>1437</v>
      </c>
      <c r="H103" s="23">
        <v>113</v>
      </c>
      <c r="I103" s="56">
        <v>2.96</v>
      </c>
      <c r="J103" s="59" t="s">
        <v>1433</v>
      </c>
      <c r="K103">
        <f t="shared" si="2"/>
        <v>10</v>
      </c>
    </row>
    <row r="104" spans="1:11">
      <c r="A104" s="6">
        <v>99</v>
      </c>
      <c r="B104" s="12" t="s">
        <v>1321</v>
      </c>
      <c r="C104" s="13" t="s">
        <v>1322</v>
      </c>
      <c r="D104" s="14" t="s">
        <v>32</v>
      </c>
      <c r="E104" s="12" t="s">
        <v>470</v>
      </c>
      <c r="F104" s="12" t="s">
        <v>1228</v>
      </c>
      <c r="G104" s="9" t="s">
        <v>1438</v>
      </c>
      <c r="H104" s="23">
        <v>71</v>
      </c>
      <c r="I104" s="56">
        <v>2.14</v>
      </c>
      <c r="J104" s="59" t="s">
        <v>1433</v>
      </c>
      <c r="K104">
        <f t="shared" si="2"/>
        <v>52</v>
      </c>
    </row>
    <row r="105" spans="1:11">
      <c r="A105" s="6">
        <v>100</v>
      </c>
      <c r="B105" s="18" t="s">
        <v>1323</v>
      </c>
      <c r="C105" s="19" t="s">
        <v>1324</v>
      </c>
      <c r="D105" s="20" t="s">
        <v>32</v>
      </c>
      <c r="E105" s="18" t="s">
        <v>1325</v>
      </c>
      <c r="F105" s="18" t="s">
        <v>1228</v>
      </c>
      <c r="G105" s="58" t="s">
        <v>1437</v>
      </c>
      <c r="H105" s="24">
        <v>112</v>
      </c>
      <c r="I105" s="57">
        <v>2.17</v>
      </c>
      <c r="J105" s="60" t="s">
        <v>1433</v>
      </c>
      <c r="K105">
        <f t="shared" si="2"/>
        <v>11</v>
      </c>
    </row>
    <row r="107" spans="1:11">
      <c r="B107" s="79" t="s">
        <v>1468</v>
      </c>
      <c r="C107" s="79"/>
      <c r="D107" s="79"/>
      <c r="E107" s="79"/>
    </row>
    <row r="108" spans="1:11">
      <c r="B108" s="79" t="s">
        <v>1467</v>
      </c>
      <c r="C108" s="79"/>
      <c r="D108" s="79"/>
      <c r="E108" s="79"/>
    </row>
    <row r="109" spans="1:11">
      <c r="B109" s="79" t="s">
        <v>1466</v>
      </c>
      <c r="C109" s="79"/>
      <c r="D109" s="79"/>
      <c r="E109" s="79"/>
    </row>
  </sheetData>
  <autoFilter ref="A5:K105"/>
  <mergeCells count="12">
    <mergeCell ref="H3:H4"/>
    <mergeCell ref="I3:I4"/>
    <mergeCell ref="J3:J4"/>
    <mergeCell ref="A3:A4"/>
    <mergeCell ref="B3:B4"/>
    <mergeCell ref="C3:C4"/>
    <mergeCell ref="D3:D4"/>
    <mergeCell ref="B107:E107"/>
    <mergeCell ref="B108:E108"/>
    <mergeCell ref="B109:E109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3"/>
  <sheetViews>
    <sheetView topLeftCell="A107" zoomScaleNormal="100" workbookViewId="0">
      <selection activeCell="J29" sqref="J29"/>
    </sheetView>
  </sheetViews>
  <sheetFormatPr defaultRowHeight="15"/>
  <cols>
    <col min="1" max="1" width="5" customWidth="1"/>
    <col min="2" max="2" width="12.7109375" style="1" customWidth="1"/>
    <col min="3" max="3" width="17.42578125" style="1" customWidth="1"/>
    <col min="4" max="4" width="9.140625" style="1" customWidth="1"/>
    <col min="5" max="5" width="11" style="1" customWidth="1"/>
    <col min="6" max="6" width="13.5703125" style="1" customWidth="1"/>
    <col min="7" max="7" width="5.5703125" style="40" bestFit="1" customWidth="1"/>
    <col min="8" max="8" width="9.140625" style="2" customWidth="1"/>
    <col min="9" max="9" width="7.42578125" style="2" customWidth="1"/>
    <col min="10" max="10" width="18.5703125" style="2" bestFit="1" customWidth="1"/>
  </cols>
  <sheetData>
    <row r="1" spans="1:14" ht="23.25" customHeight="1">
      <c r="A1" s="72" t="s">
        <v>795</v>
      </c>
      <c r="B1" s="72"/>
      <c r="C1" s="72"/>
      <c r="D1" s="72"/>
      <c r="E1" s="72"/>
      <c r="F1" s="72"/>
      <c r="G1" s="72"/>
      <c r="H1" s="72"/>
      <c r="I1" s="72"/>
      <c r="J1" s="72"/>
    </row>
    <row r="2" spans="1:14" ht="9.75" customHeight="1"/>
    <row r="3" spans="1:14" ht="39" customHeight="1">
      <c r="A3" s="78" t="s">
        <v>74</v>
      </c>
      <c r="B3" s="74" t="s">
        <v>3</v>
      </c>
      <c r="C3" s="74" t="s">
        <v>4</v>
      </c>
      <c r="D3" s="74" t="s">
        <v>5</v>
      </c>
      <c r="E3" s="74" t="s">
        <v>6</v>
      </c>
      <c r="F3" s="74" t="s">
        <v>7</v>
      </c>
      <c r="G3" s="41" t="s">
        <v>1</v>
      </c>
      <c r="H3" s="73" t="s">
        <v>9</v>
      </c>
      <c r="I3" s="73" t="s">
        <v>10</v>
      </c>
      <c r="J3" s="77" t="s">
        <v>127</v>
      </c>
    </row>
    <row r="4" spans="1:14" ht="223.5" customHeight="1">
      <c r="A4" s="78"/>
      <c r="B4" s="74"/>
      <c r="C4" s="74"/>
      <c r="D4" s="74"/>
      <c r="E4" s="74"/>
      <c r="F4" s="74"/>
      <c r="G4" s="41" t="s">
        <v>88</v>
      </c>
      <c r="H4" s="73"/>
      <c r="I4" s="73"/>
      <c r="J4" s="73"/>
      <c r="K4" t="s">
        <v>128</v>
      </c>
      <c r="N4" s="47" t="s">
        <v>1431</v>
      </c>
    </row>
    <row r="5" spans="1:14">
      <c r="A5" s="5"/>
      <c r="B5" s="3" t="s">
        <v>11</v>
      </c>
      <c r="C5" s="3" t="s">
        <v>11</v>
      </c>
      <c r="D5" s="3" t="s">
        <v>11</v>
      </c>
      <c r="E5" s="3" t="s">
        <v>11</v>
      </c>
      <c r="F5" s="3" t="s">
        <v>11</v>
      </c>
      <c r="G5" s="37" t="s">
        <v>12</v>
      </c>
      <c r="H5" s="4" t="s">
        <v>11</v>
      </c>
      <c r="I5" s="4" t="s">
        <v>11</v>
      </c>
      <c r="J5" s="46" t="s">
        <v>1428</v>
      </c>
    </row>
    <row r="6" spans="1:14">
      <c r="A6" s="6">
        <v>1</v>
      </c>
      <c r="B6" s="9" t="s">
        <v>796</v>
      </c>
      <c r="C6" s="10" t="s">
        <v>797</v>
      </c>
      <c r="D6" s="11" t="s">
        <v>27</v>
      </c>
      <c r="E6" s="9" t="s">
        <v>798</v>
      </c>
      <c r="F6" s="9" t="s">
        <v>799</v>
      </c>
      <c r="G6" s="48" t="s">
        <v>1439</v>
      </c>
      <c r="H6" s="22">
        <v>105</v>
      </c>
      <c r="I6" s="55">
        <v>2.21</v>
      </c>
      <c r="J6" s="48" t="s">
        <v>1433</v>
      </c>
      <c r="K6">
        <f t="shared" ref="K6:K37" si="0">121-H6</f>
        <v>16</v>
      </c>
      <c r="N6">
        <v>7</v>
      </c>
    </row>
    <row r="7" spans="1:14">
      <c r="A7" s="6">
        <v>2</v>
      </c>
      <c r="B7" s="12" t="s">
        <v>800</v>
      </c>
      <c r="C7" s="13" t="s">
        <v>801</v>
      </c>
      <c r="D7" s="14" t="s">
        <v>27</v>
      </c>
      <c r="E7" s="12" t="s">
        <v>802</v>
      </c>
      <c r="F7" s="12" t="s">
        <v>799</v>
      </c>
      <c r="G7" s="48" t="s">
        <v>1439</v>
      </c>
      <c r="H7" s="23">
        <v>121</v>
      </c>
      <c r="I7" s="56">
        <v>3.08</v>
      </c>
      <c r="J7" s="59" t="s">
        <v>1432</v>
      </c>
      <c r="K7">
        <f t="shared" si="0"/>
        <v>0</v>
      </c>
      <c r="N7">
        <v>7</v>
      </c>
    </row>
    <row r="8" spans="1:14">
      <c r="A8" s="6">
        <v>3</v>
      </c>
      <c r="B8" s="12" t="s">
        <v>803</v>
      </c>
      <c r="C8" s="13" t="s">
        <v>69</v>
      </c>
      <c r="D8" s="14" t="s">
        <v>27</v>
      </c>
      <c r="E8" s="12" t="s">
        <v>760</v>
      </c>
      <c r="F8" s="12" t="s">
        <v>799</v>
      </c>
      <c r="G8" s="48" t="s">
        <v>1436</v>
      </c>
      <c r="H8" s="23">
        <v>111</v>
      </c>
      <c r="I8" s="56">
        <v>2.0699999999999998</v>
      </c>
      <c r="J8" s="59" t="s">
        <v>1433</v>
      </c>
      <c r="K8">
        <f t="shared" si="0"/>
        <v>10</v>
      </c>
      <c r="N8">
        <v>8</v>
      </c>
    </row>
    <row r="9" spans="1:14">
      <c r="A9" s="6">
        <v>4</v>
      </c>
      <c r="B9" s="12" t="s">
        <v>804</v>
      </c>
      <c r="C9" s="13" t="s">
        <v>805</v>
      </c>
      <c r="D9" s="14" t="s">
        <v>27</v>
      </c>
      <c r="E9" s="12" t="s">
        <v>806</v>
      </c>
      <c r="F9" s="12" t="s">
        <v>799</v>
      </c>
      <c r="G9" s="48" t="s">
        <v>1437</v>
      </c>
      <c r="H9" s="23">
        <v>121</v>
      </c>
      <c r="I9" s="56">
        <v>3.03</v>
      </c>
      <c r="J9" s="59" t="s">
        <v>1432</v>
      </c>
      <c r="K9">
        <f t="shared" si="0"/>
        <v>0</v>
      </c>
      <c r="N9">
        <v>9</v>
      </c>
    </row>
    <row r="10" spans="1:14">
      <c r="A10" s="6">
        <v>5</v>
      </c>
      <c r="B10" s="12" t="s">
        <v>807</v>
      </c>
      <c r="C10" s="13" t="s">
        <v>808</v>
      </c>
      <c r="D10" s="14" t="s">
        <v>1459</v>
      </c>
      <c r="E10" s="12" t="s">
        <v>809</v>
      </c>
      <c r="F10" s="12" t="s">
        <v>799</v>
      </c>
      <c r="G10" s="48" t="s">
        <v>1439</v>
      </c>
      <c r="H10" s="23">
        <v>121</v>
      </c>
      <c r="I10" s="56">
        <v>2.7</v>
      </c>
      <c r="J10" s="43" t="s">
        <v>1433</v>
      </c>
      <c r="K10">
        <f t="shared" si="0"/>
        <v>0</v>
      </c>
      <c r="L10" t="s">
        <v>1458</v>
      </c>
      <c r="N10">
        <v>7</v>
      </c>
    </row>
    <row r="11" spans="1:14">
      <c r="A11" s="6">
        <v>6</v>
      </c>
      <c r="B11" s="12" t="s">
        <v>810</v>
      </c>
      <c r="C11" s="13" t="s">
        <v>811</v>
      </c>
      <c r="D11" s="14" t="s">
        <v>812</v>
      </c>
      <c r="E11" s="12" t="s">
        <v>495</v>
      </c>
      <c r="F11" s="12" t="s">
        <v>799</v>
      </c>
      <c r="G11" s="48" t="s">
        <v>1436</v>
      </c>
      <c r="H11" s="23">
        <v>118</v>
      </c>
      <c r="I11" s="56">
        <v>2.37</v>
      </c>
      <c r="J11" s="59" t="s">
        <v>1433</v>
      </c>
      <c r="K11">
        <f t="shared" si="0"/>
        <v>3</v>
      </c>
      <c r="N11">
        <v>8</v>
      </c>
    </row>
    <row r="12" spans="1:14">
      <c r="A12" s="6">
        <v>7</v>
      </c>
      <c r="B12" s="12" t="s">
        <v>813</v>
      </c>
      <c r="C12" s="13" t="s">
        <v>814</v>
      </c>
      <c r="D12" s="14" t="s">
        <v>815</v>
      </c>
      <c r="E12" s="12" t="s">
        <v>816</v>
      </c>
      <c r="F12" s="12" t="s">
        <v>799</v>
      </c>
      <c r="G12" s="48" t="s">
        <v>1436</v>
      </c>
      <c r="H12" s="23">
        <v>107</v>
      </c>
      <c r="I12" s="56">
        <v>2.13</v>
      </c>
      <c r="J12" s="59" t="s">
        <v>1433</v>
      </c>
      <c r="K12">
        <f t="shared" si="0"/>
        <v>14</v>
      </c>
      <c r="N12">
        <v>8</v>
      </c>
    </row>
    <row r="13" spans="1:14">
      <c r="A13" s="6">
        <v>8</v>
      </c>
      <c r="B13" s="12" t="s">
        <v>817</v>
      </c>
      <c r="C13" s="13" t="s">
        <v>81</v>
      </c>
      <c r="D13" s="14" t="s">
        <v>13</v>
      </c>
      <c r="E13" s="12" t="s">
        <v>818</v>
      </c>
      <c r="F13" s="12" t="s">
        <v>799</v>
      </c>
      <c r="G13" s="48" t="s">
        <v>1437</v>
      </c>
      <c r="H13" s="23">
        <v>121</v>
      </c>
      <c r="I13" s="56">
        <v>2.33</v>
      </c>
      <c r="J13" s="59" t="s">
        <v>1433</v>
      </c>
      <c r="K13">
        <f t="shared" si="0"/>
        <v>0</v>
      </c>
      <c r="N13">
        <v>9</v>
      </c>
    </row>
    <row r="14" spans="1:14">
      <c r="A14" s="6">
        <v>9</v>
      </c>
      <c r="B14" s="12" t="s">
        <v>819</v>
      </c>
      <c r="C14" s="13" t="s">
        <v>624</v>
      </c>
      <c r="D14" s="14" t="s">
        <v>111</v>
      </c>
      <c r="E14" s="12" t="s">
        <v>820</v>
      </c>
      <c r="F14" s="12" t="s">
        <v>799</v>
      </c>
      <c r="G14" s="48" t="s">
        <v>1439</v>
      </c>
      <c r="H14" s="23">
        <v>121</v>
      </c>
      <c r="I14" s="56">
        <v>2.1800000000000002</v>
      </c>
      <c r="J14" s="59" t="s">
        <v>1433</v>
      </c>
      <c r="K14">
        <f t="shared" si="0"/>
        <v>0</v>
      </c>
      <c r="N14">
        <v>7</v>
      </c>
    </row>
    <row r="15" spans="1:14">
      <c r="A15" s="6">
        <v>10</v>
      </c>
      <c r="B15" s="12" t="s">
        <v>821</v>
      </c>
      <c r="C15" s="13" t="s">
        <v>822</v>
      </c>
      <c r="D15" s="14" t="s">
        <v>111</v>
      </c>
      <c r="E15" s="12" t="s">
        <v>461</v>
      </c>
      <c r="F15" s="12" t="s">
        <v>799</v>
      </c>
      <c r="G15" s="21" t="e">
        <v>#N/A</v>
      </c>
      <c r="H15" s="23">
        <v>51</v>
      </c>
      <c r="I15" s="56">
        <v>1.78</v>
      </c>
      <c r="J15" s="43" t="s">
        <v>1430</v>
      </c>
      <c r="K15">
        <f t="shared" si="0"/>
        <v>70</v>
      </c>
    </row>
    <row r="16" spans="1:14">
      <c r="A16" s="6">
        <v>11</v>
      </c>
      <c r="B16" s="12" t="s">
        <v>823</v>
      </c>
      <c r="C16" s="13" t="s">
        <v>824</v>
      </c>
      <c r="D16" s="14" t="s">
        <v>825</v>
      </c>
      <c r="E16" s="12" t="s">
        <v>826</v>
      </c>
      <c r="F16" s="12" t="s">
        <v>799</v>
      </c>
      <c r="G16" s="48" t="s">
        <v>1439</v>
      </c>
      <c r="H16" s="23">
        <v>113</v>
      </c>
      <c r="I16" s="56">
        <v>2.08</v>
      </c>
      <c r="J16" s="59" t="s">
        <v>1433</v>
      </c>
      <c r="K16">
        <f t="shared" si="0"/>
        <v>8</v>
      </c>
      <c r="N16">
        <v>7</v>
      </c>
    </row>
    <row r="17" spans="1:14">
      <c r="A17" s="6">
        <v>12</v>
      </c>
      <c r="B17" s="12" t="s">
        <v>827</v>
      </c>
      <c r="C17" s="13" t="s">
        <v>25</v>
      </c>
      <c r="D17" s="14" t="s">
        <v>825</v>
      </c>
      <c r="E17" s="12" t="s">
        <v>828</v>
      </c>
      <c r="F17" s="12" t="s">
        <v>799</v>
      </c>
      <c r="G17" s="48" t="s">
        <v>1439</v>
      </c>
      <c r="H17" s="23">
        <v>121</v>
      </c>
      <c r="I17" s="56">
        <v>2.54</v>
      </c>
      <c r="J17" s="59" t="s">
        <v>1432</v>
      </c>
      <c r="K17">
        <f t="shared" si="0"/>
        <v>0</v>
      </c>
      <c r="N17">
        <v>7</v>
      </c>
    </row>
    <row r="18" spans="1:14">
      <c r="A18" s="6">
        <v>13</v>
      </c>
      <c r="B18" s="12" t="s">
        <v>829</v>
      </c>
      <c r="C18" s="13" t="s">
        <v>19</v>
      </c>
      <c r="D18" s="14" t="s">
        <v>830</v>
      </c>
      <c r="E18" s="12" t="s">
        <v>470</v>
      </c>
      <c r="F18" s="12" t="s">
        <v>799</v>
      </c>
      <c r="G18" s="48" t="s">
        <v>1436</v>
      </c>
      <c r="H18" s="23">
        <v>121</v>
      </c>
      <c r="I18" s="56">
        <v>2.61</v>
      </c>
      <c r="J18" s="59" t="s">
        <v>1432</v>
      </c>
      <c r="K18">
        <f t="shared" si="0"/>
        <v>0</v>
      </c>
      <c r="N18">
        <v>8</v>
      </c>
    </row>
    <row r="19" spans="1:14">
      <c r="A19" s="6">
        <v>14</v>
      </c>
      <c r="B19" s="12" t="s">
        <v>831</v>
      </c>
      <c r="C19" s="13" t="s">
        <v>832</v>
      </c>
      <c r="D19" s="14" t="s">
        <v>710</v>
      </c>
      <c r="E19" s="12" t="s">
        <v>833</v>
      </c>
      <c r="F19" s="12" t="s">
        <v>799</v>
      </c>
      <c r="G19" s="21" t="e">
        <v>#N/A</v>
      </c>
      <c r="H19" s="23">
        <v>93</v>
      </c>
      <c r="I19" s="56">
        <v>2.04</v>
      </c>
      <c r="J19" s="43" t="s">
        <v>1430</v>
      </c>
      <c r="K19">
        <f t="shared" si="0"/>
        <v>28</v>
      </c>
    </row>
    <row r="20" spans="1:14">
      <c r="A20" s="6">
        <v>15</v>
      </c>
      <c r="B20" s="12" t="s">
        <v>834</v>
      </c>
      <c r="C20" s="13" t="s">
        <v>835</v>
      </c>
      <c r="D20" s="14" t="s">
        <v>55</v>
      </c>
      <c r="E20" s="12" t="s">
        <v>836</v>
      </c>
      <c r="F20" s="12" t="s">
        <v>799</v>
      </c>
      <c r="G20" s="48" t="s">
        <v>1442</v>
      </c>
      <c r="H20" s="23">
        <v>101</v>
      </c>
      <c r="I20" s="56">
        <v>1.83</v>
      </c>
      <c r="J20" s="59" t="s">
        <v>1433</v>
      </c>
      <c r="K20">
        <f t="shared" si="0"/>
        <v>20</v>
      </c>
      <c r="N20">
        <v>5</v>
      </c>
    </row>
    <row r="21" spans="1:14">
      <c r="A21" s="6">
        <v>16</v>
      </c>
      <c r="B21" s="12" t="s">
        <v>837</v>
      </c>
      <c r="C21" s="13" t="s">
        <v>838</v>
      </c>
      <c r="D21" s="14" t="s">
        <v>16</v>
      </c>
      <c r="E21" s="12" t="s">
        <v>828</v>
      </c>
      <c r="F21" s="12" t="s">
        <v>799</v>
      </c>
      <c r="G21" s="48" t="s">
        <v>1439</v>
      </c>
      <c r="H21" s="23">
        <v>107</v>
      </c>
      <c r="I21" s="56">
        <v>2.16</v>
      </c>
      <c r="J21" s="59" t="s">
        <v>1433</v>
      </c>
      <c r="K21">
        <f t="shared" si="0"/>
        <v>14</v>
      </c>
      <c r="N21">
        <v>7</v>
      </c>
    </row>
    <row r="22" spans="1:14">
      <c r="A22" s="6">
        <v>17</v>
      </c>
      <c r="B22" s="12" t="s">
        <v>839</v>
      </c>
      <c r="C22" s="13" t="s">
        <v>25</v>
      </c>
      <c r="D22" s="14" t="s">
        <v>590</v>
      </c>
      <c r="E22" s="12" t="s">
        <v>741</v>
      </c>
      <c r="F22" s="12" t="s">
        <v>799</v>
      </c>
      <c r="G22" s="48" t="s">
        <v>1443</v>
      </c>
      <c r="H22" s="23">
        <v>118</v>
      </c>
      <c r="I22" s="56">
        <v>2.72</v>
      </c>
      <c r="J22" s="59" t="s">
        <v>1432</v>
      </c>
      <c r="K22">
        <f t="shared" si="0"/>
        <v>3</v>
      </c>
      <c r="N22">
        <v>8.1999999999999993</v>
      </c>
    </row>
    <row r="23" spans="1:14">
      <c r="A23" s="6">
        <v>18</v>
      </c>
      <c r="B23" s="12" t="s">
        <v>840</v>
      </c>
      <c r="C23" s="13" t="s">
        <v>841</v>
      </c>
      <c r="D23" s="14" t="s">
        <v>39</v>
      </c>
      <c r="E23" s="12" t="s">
        <v>842</v>
      </c>
      <c r="F23" s="12" t="s">
        <v>799</v>
      </c>
      <c r="G23" s="48" t="s">
        <v>1437</v>
      </c>
      <c r="H23" s="23">
        <v>121</v>
      </c>
      <c r="I23" s="56">
        <v>2.8</v>
      </c>
      <c r="J23" s="59" t="s">
        <v>1432</v>
      </c>
      <c r="K23">
        <f t="shared" si="0"/>
        <v>0</v>
      </c>
      <c r="N23">
        <v>9</v>
      </c>
    </row>
    <row r="24" spans="1:14">
      <c r="A24" s="6">
        <v>19</v>
      </c>
      <c r="B24" s="12" t="s">
        <v>843</v>
      </c>
      <c r="C24" s="13" t="s">
        <v>38</v>
      </c>
      <c r="D24" s="14" t="s">
        <v>39</v>
      </c>
      <c r="E24" s="12" t="s">
        <v>505</v>
      </c>
      <c r="F24" s="12" t="s">
        <v>799</v>
      </c>
      <c r="G24" s="48" t="s">
        <v>1435</v>
      </c>
      <c r="H24" s="23">
        <v>121</v>
      </c>
      <c r="I24" s="56">
        <v>2.33</v>
      </c>
      <c r="J24" s="59" t="s">
        <v>1433</v>
      </c>
      <c r="K24">
        <f t="shared" si="0"/>
        <v>0</v>
      </c>
      <c r="N24">
        <v>8.5</v>
      </c>
    </row>
    <row r="25" spans="1:14">
      <c r="A25" s="6">
        <v>20</v>
      </c>
      <c r="B25" s="12" t="s">
        <v>844</v>
      </c>
      <c r="C25" s="13" t="s">
        <v>58</v>
      </c>
      <c r="D25" s="14" t="s">
        <v>34</v>
      </c>
      <c r="E25" s="12" t="s">
        <v>845</v>
      </c>
      <c r="F25" s="12" t="s">
        <v>799</v>
      </c>
      <c r="G25" s="48" t="s">
        <v>1435</v>
      </c>
      <c r="H25" s="23">
        <v>114</v>
      </c>
      <c r="I25" s="56">
        <v>2.77</v>
      </c>
      <c r="J25" s="59" t="s">
        <v>1432</v>
      </c>
      <c r="K25">
        <f t="shared" si="0"/>
        <v>7</v>
      </c>
      <c r="N25">
        <v>8.5</v>
      </c>
    </row>
    <row r="26" spans="1:14">
      <c r="A26" s="6">
        <v>21</v>
      </c>
      <c r="B26" s="12" t="s">
        <v>846</v>
      </c>
      <c r="C26" s="13" t="s">
        <v>96</v>
      </c>
      <c r="D26" s="14" t="s">
        <v>15</v>
      </c>
      <c r="E26" s="12" t="s">
        <v>250</v>
      </c>
      <c r="F26" s="12" t="s">
        <v>799</v>
      </c>
      <c r="G26" s="48" t="s">
        <v>1444</v>
      </c>
      <c r="H26" s="23">
        <v>121</v>
      </c>
      <c r="I26" s="56">
        <v>2.77</v>
      </c>
      <c r="J26" s="59" t="s">
        <v>1432</v>
      </c>
      <c r="K26">
        <f t="shared" si="0"/>
        <v>0</v>
      </c>
      <c r="N26">
        <v>7.7</v>
      </c>
    </row>
    <row r="27" spans="1:14">
      <c r="A27" s="6">
        <v>22</v>
      </c>
      <c r="B27" s="12" t="s">
        <v>847</v>
      </c>
      <c r="C27" s="13" t="s">
        <v>40</v>
      </c>
      <c r="D27" s="14" t="s">
        <v>467</v>
      </c>
      <c r="E27" s="12" t="s">
        <v>778</v>
      </c>
      <c r="F27" s="12" t="s">
        <v>799</v>
      </c>
      <c r="G27" s="48" t="s">
        <v>1437</v>
      </c>
      <c r="H27" s="23">
        <v>108</v>
      </c>
      <c r="I27" s="56">
        <v>2.5299999999999998</v>
      </c>
      <c r="J27" s="59" t="s">
        <v>1433</v>
      </c>
      <c r="K27">
        <f t="shared" si="0"/>
        <v>13</v>
      </c>
      <c r="N27">
        <v>9</v>
      </c>
    </row>
    <row r="28" spans="1:14">
      <c r="A28" s="6">
        <v>23</v>
      </c>
      <c r="B28" s="12" t="s">
        <v>848</v>
      </c>
      <c r="C28" s="13" t="s">
        <v>58</v>
      </c>
      <c r="D28" s="14" t="s">
        <v>86</v>
      </c>
      <c r="E28" s="12" t="s">
        <v>142</v>
      </c>
      <c r="F28" s="12" t="s">
        <v>799</v>
      </c>
      <c r="G28" s="48" t="s">
        <v>1439</v>
      </c>
      <c r="H28" s="23">
        <v>121</v>
      </c>
      <c r="I28" s="56">
        <v>2.36</v>
      </c>
      <c r="J28" s="59" t="s">
        <v>1433</v>
      </c>
      <c r="K28">
        <f t="shared" si="0"/>
        <v>0</v>
      </c>
      <c r="N28">
        <v>7</v>
      </c>
    </row>
    <row r="29" spans="1:14">
      <c r="A29" s="6">
        <v>24</v>
      </c>
      <c r="B29" s="12" t="s">
        <v>849</v>
      </c>
      <c r="C29" s="13" t="s">
        <v>324</v>
      </c>
      <c r="D29" s="14" t="s">
        <v>51</v>
      </c>
      <c r="E29" s="12" t="s">
        <v>833</v>
      </c>
      <c r="F29" s="12" t="s">
        <v>799</v>
      </c>
      <c r="G29" s="68" t="s">
        <v>1441</v>
      </c>
      <c r="H29" s="23">
        <v>77</v>
      </c>
      <c r="I29" s="56">
        <v>1.82</v>
      </c>
      <c r="J29" s="69" t="s">
        <v>1430</v>
      </c>
      <c r="K29">
        <f t="shared" si="0"/>
        <v>44</v>
      </c>
      <c r="N29">
        <v>0</v>
      </c>
    </row>
    <row r="30" spans="1:14">
      <c r="A30" s="6">
        <v>25</v>
      </c>
      <c r="B30" s="12" t="s">
        <v>850</v>
      </c>
      <c r="C30" s="13" t="s">
        <v>851</v>
      </c>
      <c r="D30" s="14" t="s">
        <v>728</v>
      </c>
      <c r="E30" s="12" t="s">
        <v>333</v>
      </c>
      <c r="F30" s="12" t="s">
        <v>799</v>
      </c>
      <c r="G30" s="48" t="s">
        <v>1436</v>
      </c>
      <c r="H30" s="23">
        <v>121</v>
      </c>
      <c r="I30" s="56">
        <v>2.38</v>
      </c>
      <c r="J30" s="59" t="s">
        <v>1433</v>
      </c>
      <c r="K30">
        <f t="shared" si="0"/>
        <v>0</v>
      </c>
      <c r="N30">
        <v>8</v>
      </c>
    </row>
    <row r="31" spans="1:14">
      <c r="A31" s="6">
        <v>26</v>
      </c>
      <c r="B31" s="12" t="s">
        <v>852</v>
      </c>
      <c r="C31" s="13" t="s">
        <v>853</v>
      </c>
      <c r="D31" s="14" t="s">
        <v>22</v>
      </c>
      <c r="E31" s="12" t="s">
        <v>854</v>
      </c>
      <c r="F31" s="12" t="s">
        <v>799</v>
      </c>
      <c r="G31" s="48" t="s">
        <v>1435</v>
      </c>
      <c r="H31" s="23">
        <v>121</v>
      </c>
      <c r="I31" s="56">
        <v>3.09</v>
      </c>
      <c r="J31" s="43" t="s">
        <v>1433</v>
      </c>
      <c r="K31">
        <f t="shared" si="0"/>
        <v>0</v>
      </c>
      <c r="L31" t="s">
        <v>1458</v>
      </c>
      <c r="N31">
        <v>8.5</v>
      </c>
    </row>
    <row r="32" spans="1:14">
      <c r="A32" s="6">
        <v>27</v>
      </c>
      <c r="B32" s="12" t="s">
        <v>855</v>
      </c>
      <c r="C32" s="13" t="s">
        <v>856</v>
      </c>
      <c r="D32" s="14" t="s">
        <v>733</v>
      </c>
      <c r="E32" s="12" t="s">
        <v>298</v>
      </c>
      <c r="F32" s="12" t="s">
        <v>799</v>
      </c>
      <c r="G32" s="21" t="e">
        <v>#N/A</v>
      </c>
      <c r="H32" s="23">
        <v>90</v>
      </c>
      <c r="I32" s="56">
        <v>1.87</v>
      </c>
      <c r="J32" s="43" t="s">
        <v>1430</v>
      </c>
      <c r="K32">
        <f t="shared" si="0"/>
        <v>31</v>
      </c>
    </row>
    <row r="33" spans="1:14">
      <c r="A33" s="6">
        <v>28</v>
      </c>
      <c r="B33" s="12" t="s">
        <v>857</v>
      </c>
      <c r="C33" s="13" t="s">
        <v>858</v>
      </c>
      <c r="D33" s="14" t="s">
        <v>30</v>
      </c>
      <c r="E33" s="12" t="s">
        <v>204</v>
      </c>
      <c r="F33" s="12" t="s">
        <v>799</v>
      </c>
      <c r="G33" s="48" t="s">
        <v>1437</v>
      </c>
      <c r="H33" s="23">
        <v>121</v>
      </c>
      <c r="I33" s="56">
        <v>2.82</v>
      </c>
      <c r="J33" s="59" t="s">
        <v>1432</v>
      </c>
      <c r="K33">
        <f t="shared" si="0"/>
        <v>0</v>
      </c>
      <c r="N33">
        <v>9</v>
      </c>
    </row>
    <row r="34" spans="1:14">
      <c r="A34" s="6">
        <v>29</v>
      </c>
      <c r="B34" s="12" t="s">
        <v>859</v>
      </c>
      <c r="C34" s="13" t="s">
        <v>860</v>
      </c>
      <c r="D34" s="14" t="s">
        <v>861</v>
      </c>
      <c r="E34" s="12" t="s">
        <v>862</v>
      </c>
      <c r="F34" s="12" t="s">
        <v>799</v>
      </c>
      <c r="G34" s="48" t="s">
        <v>1445</v>
      </c>
      <c r="H34" s="23">
        <v>118</v>
      </c>
      <c r="I34" s="56">
        <v>2.2999999999999998</v>
      </c>
      <c r="J34" s="59" t="s">
        <v>1433</v>
      </c>
      <c r="K34">
        <f t="shared" si="0"/>
        <v>3</v>
      </c>
      <c r="N34">
        <v>7.2</v>
      </c>
    </row>
    <row r="35" spans="1:14">
      <c r="A35" s="6">
        <v>30</v>
      </c>
      <c r="B35" s="12" t="s">
        <v>863</v>
      </c>
      <c r="C35" s="13" t="s">
        <v>583</v>
      </c>
      <c r="D35" s="14" t="s">
        <v>31</v>
      </c>
      <c r="E35" s="12" t="s">
        <v>477</v>
      </c>
      <c r="F35" s="12" t="s">
        <v>799</v>
      </c>
      <c r="G35" s="48" t="s">
        <v>1436</v>
      </c>
      <c r="H35" s="23">
        <v>121</v>
      </c>
      <c r="I35" s="56">
        <v>2.09</v>
      </c>
      <c r="J35" s="59" t="s">
        <v>1433</v>
      </c>
      <c r="K35">
        <f t="shared" si="0"/>
        <v>0</v>
      </c>
      <c r="N35">
        <v>8</v>
      </c>
    </row>
    <row r="36" spans="1:14">
      <c r="A36" s="6">
        <v>31</v>
      </c>
      <c r="B36" s="12" t="s">
        <v>864</v>
      </c>
      <c r="C36" s="13" t="s">
        <v>25</v>
      </c>
      <c r="D36" s="14" t="s">
        <v>31</v>
      </c>
      <c r="E36" s="12" t="s">
        <v>865</v>
      </c>
      <c r="F36" s="12" t="s">
        <v>799</v>
      </c>
      <c r="G36" s="48" t="s">
        <v>1436</v>
      </c>
      <c r="H36" s="23">
        <v>107</v>
      </c>
      <c r="I36" s="56">
        <v>2.42</v>
      </c>
      <c r="J36" s="59" t="s">
        <v>1433</v>
      </c>
      <c r="K36">
        <f t="shared" si="0"/>
        <v>14</v>
      </c>
      <c r="N36">
        <v>8</v>
      </c>
    </row>
    <row r="37" spans="1:14">
      <c r="A37" s="6">
        <v>32</v>
      </c>
      <c r="B37" s="12" t="s">
        <v>866</v>
      </c>
      <c r="C37" s="13" t="s">
        <v>867</v>
      </c>
      <c r="D37" s="14" t="s">
        <v>31</v>
      </c>
      <c r="E37" s="12" t="s">
        <v>367</v>
      </c>
      <c r="F37" s="12" t="s">
        <v>799</v>
      </c>
      <c r="G37" s="48" t="s">
        <v>1438</v>
      </c>
      <c r="H37" s="23">
        <v>121</v>
      </c>
      <c r="I37" s="56">
        <v>2.77</v>
      </c>
      <c r="J37" s="43" t="s">
        <v>1433</v>
      </c>
      <c r="K37">
        <f t="shared" si="0"/>
        <v>0</v>
      </c>
      <c r="L37" t="s">
        <v>1458</v>
      </c>
      <c r="N37">
        <v>7.5</v>
      </c>
    </row>
    <row r="38" spans="1:14">
      <c r="A38" s="6">
        <v>33</v>
      </c>
      <c r="B38" s="12" t="s">
        <v>868</v>
      </c>
      <c r="C38" s="13" t="s">
        <v>394</v>
      </c>
      <c r="D38" s="14" t="s">
        <v>31</v>
      </c>
      <c r="E38" s="12" t="s">
        <v>869</v>
      </c>
      <c r="F38" s="12" t="s">
        <v>799</v>
      </c>
      <c r="G38" s="48" t="s">
        <v>1437</v>
      </c>
      <c r="H38" s="23">
        <v>114</v>
      </c>
      <c r="I38" s="56">
        <v>2.4500000000000002</v>
      </c>
      <c r="J38" s="59" t="s">
        <v>1433</v>
      </c>
      <c r="K38">
        <f t="shared" ref="K38:K69" si="1">121-H38</f>
        <v>7</v>
      </c>
      <c r="N38">
        <v>9</v>
      </c>
    </row>
    <row r="39" spans="1:14">
      <c r="A39" s="6">
        <v>34</v>
      </c>
      <c r="B39" s="12" t="s">
        <v>870</v>
      </c>
      <c r="C39" s="13" t="s">
        <v>40</v>
      </c>
      <c r="D39" s="14" t="s">
        <v>114</v>
      </c>
      <c r="E39" s="12" t="s">
        <v>871</v>
      </c>
      <c r="F39" s="12" t="s">
        <v>799</v>
      </c>
      <c r="G39" s="48" t="s">
        <v>1437</v>
      </c>
      <c r="H39" s="23">
        <v>121</v>
      </c>
      <c r="I39" s="56">
        <v>2.42</v>
      </c>
      <c r="J39" s="59" t="s">
        <v>1433</v>
      </c>
      <c r="K39">
        <f t="shared" si="1"/>
        <v>0</v>
      </c>
      <c r="N39">
        <v>9</v>
      </c>
    </row>
    <row r="40" spans="1:14">
      <c r="A40" s="6">
        <v>35</v>
      </c>
      <c r="B40" s="12" t="s">
        <v>872</v>
      </c>
      <c r="C40" s="13" t="s">
        <v>873</v>
      </c>
      <c r="D40" s="14" t="s">
        <v>42</v>
      </c>
      <c r="E40" s="12" t="s">
        <v>874</v>
      </c>
      <c r="F40" s="12" t="s">
        <v>799</v>
      </c>
      <c r="G40" s="48" t="s">
        <v>1446</v>
      </c>
      <c r="H40" s="23">
        <v>121</v>
      </c>
      <c r="I40" s="56">
        <v>2.2999999999999998</v>
      </c>
      <c r="J40" s="59" t="s">
        <v>1433</v>
      </c>
      <c r="K40">
        <f t="shared" si="1"/>
        <v>0</v>
      </c>
      <c r="N40">
        <v>6.5</v>
      </c>
    </row>
    <row r="41" spans="1:14">
      <c r="A41" s="6">
        <v>36</v>
      </c>
      <c r="B41" s="12" t="s">
        <v>875</v>
      </c>
      <c r="C41" s="13" t="s">
        <v>876</v>
      </c>
      <c r="D41" s="14" t="s">
        <v>201</v>
      </c>
      <c r="E41" s="12" t="s">
        <v>877</v>
      </c>
      <c r="F41" s="12" t="s">
        <v>799</v>
      </c>
      <c r="G41" s="48" t="s">
        <v>1437</v>
      </c>
      <c r="H41" s="23">
        <v>118</v>
      </c>
      <c r="I41" s="56">
        <v>2.5099999999999998</v>
      </c>
      <c r="J41" s="59" t="s">
        <v>1432</v>
      </c>
      <c r="K41">
        <f t="shared" si="1"/>
        <v>3</v>
      </c>
      <c r="N41">
        <v>9</v>
      </c>
    </row>
    <row r="42" spans="1:14">
      <c r="A42" s="6">
        <v>37</v>
      </c>
      <c r="B42" s="12" t="s">
        <v>878</v>
      </c>
      <c r="C42" s="13" t="s">
        <v>879</v>
      </c>
      <c r="D42" s="14" t="s">
        <v>755</v>
      </c>
      <c r="E42" s="12" t="s">
        <v>495</v>
      </c>
      <c r="F42" s="12" t="s">
        <v>799</v>
      </c>
      <c r="G42" s="21" t="e">
        <v>#N/A</v>
      </c>
      <c r="H42" s="23">
        <v>77</v>
      </c>
      <c r="I42" s="56">
        <v>1.96</v>
      </c>
      <c r="J42" s="43" t="s">
        <v>1430</v>
      </c>
      <c r="K42">
        <f t="shared" si="1"/>
        <v>44</v>
      </c>
    </row>
    <row r="43" spans="1:14">
      <c r="A43" s="6">
        <v>38</v>
      </c>
      <c r="B43" s="12" t="s">
        <v>880</v>
      </c>
      <c r="C43" s="13" t="s">
        <v>19</v>
      </c>
      <c r="D43" s="14" t="s">
        <v>45</v>
      </c>
      <c r="E43" s="12" t="s">
        <v>231</v>
      </c>
      <c r="F43" s="12" t="s">
        <v>799</v>
      </c>
      <c r="G43" s="48" t="s">
        <v>1436</v>
      </c>
      <c r="H43" s="23">
        <v>121</v>
      </c>
      <c r="I43" s="56">
        <v>2.6</v>
      </c>
      <c r="J43" s="43" t="s">
        <v>1433</v>
      </c>
      <c r="K43">
        <f t="shared" si="1"/>
        <v>0</v>
      </c>
      <c r="L43" t="s">
        <v>1458</v>
      </c>
      <c r="N43">
        <v>8</v>
      </c>
    </row>
    <row r="44" spans="1:14">
      <c r="A44" s="6">
        <v>39</v>
      </c>
      <c r="B44" s="12" t="s">
        <v>881</v>
      </c>
      <c r="C44" s="13" t="s">
        <v>882</v>
      </c>
      <c r="D44" s="14" t="s">
        <v>48</v>
      </c>
      <c r="E44" s="12" t="s">
        <v>828</v>
      </c>
      <c r="F44" s="12" t="s">
        <v>799</v>
      </c>
      <c r="G44" s="21" t="e">
        <v>#N/A</v>
      </c>
      <c r="H44" s="23">
        <v>78</v>
      </c>
      <c r="I44" s="56">
        <v>2</v>
      </c>
      <c r="J44" s="43" t="s">
        <v>1430</v>
      </c>
      <c r="K44">
        <f t="shared" si="1"/>
        <v>43</v>
      </c>
    </row>
    <row r="45" spans="1:14">
      <c r="A45" s="6">
        <v>40</v>
      </c>
      <c r="B45" s="12" t="s">
        <v>883</v>
      </c>
      <c r="C45" s="13" t="s">
        <v>25</v>
      </c>
      <c r="D45" s="14" t="s">
        <v>94</v>
      </c>
      <c r="E45" s="12" t="s">
        <v>132</v>
      </c>
      <c r="F45" s="12" t="s">
        <v>799</v>
      </c>
      <c r="G45" s="48" t="s">
        <v>1436</v>
      </c>
      <c r="H45" s="23">
        <v>121</v>
      </c>
      <c r="I45" s="56">
        <v>2.34</v>
      </c>
      <c r="J45" s="59" t="s">
        <v>1433</v>
      </c>
      <c r="K45">
        <f t="shared" si="1"/>
        <v>0</v>
      </c>
      <c r="N45">
        <v>8</v>
      </c>
    </row>
    <row r="46" spans="1:14">
      <c r="A46" s="6">
        <v>41</v>
      </c>
      <c r="B46" s="12" t="s">
        <v>884</v>
      </c>
      <c r="C46" s="13" t="s">
        <v>885</v>
      </c>
      <c r="D46" s="14" t="s">
        <v>639</v>
      </c>
      <c r="E46" s="12" t="s">
        <v>353</v>
      </c>
      <c r="F46" s="12" t="s">
        <v>799</v>
      </c>
      <c r="G46" s="48" t="s">
        <v>1447</v>
      </c>
      <c r="H46" s="23">
        <v>121</v>
      </c>
      <c r="I46" s="56">
        <v>2.19</v>
      </c>
      <c r="J46" s="59" t="s">
        <v>1433</v>
      </c>
      <c r="K46">
        <f t="shared" si="1"/>
        <v>0</v>
      </c>
      <c r="N46">
        <v>6</v>
      </c>
    </row>
    <row r="47" spans="1:14">
      <c r="A47" s="6">
        <v>42</v>
      </c>
      <c r="B47" s="12" t="s">
        <v>886</v>
      </c>
      <c r="C47" s="13" t="s">
        <v>25</v>
      </c>
      <c r="D47" s="14" t="s">
        <v>643</v>
      </c>
      <c r="E47" s="12" t="s">
        <v>217</v>
      </c>
      <c r="F47" s="12" t="s">
        <v>799</v>
      </c>
      <c r="G47" s="48" t="s">
        <v>1436</v>
      </c>
      <c r="H47" s="23">
        <v>107</v>
      </c>
      <c r="I47" s="56">
        <v>1.71</v>
      </c>
      <c r="J47" s="12" t="s">
        <v>1433</v>
      </c>
      <c r="K47">
        <f t="shared" si="1"/>
        <v>14</v>
      </c>
      <c r="N47">
        <v>8</v>
      </c>
    </row>
    <row r="48" spans="1:14">
      <c r="A48" s="6">
        <v>43</v>
      </c>
      <c r="B48" s="12" t="s">
        <v>887</v>
      </c>
      <c r="C48" s="13" t="s">
        <v>888</v>
      </c>
      <c r="D48" s="14" t="s">
        <v>18</v>
      </c>
      <c r="E48" s="12" t="s">
        <v>889</v>
      </c>
      <c r="F48" s="12" t="s">
        <v>799</v>
      </c>
      <c r="G48" s="48" t="s">
        <v>1436</v>
      </c>
      <c r="H48" s="23">
        <v>121</v>
      </c>
      <c r="I48" s="56">
        <v>2.76</v>
      </c>
      <c r="J48" s="43" t="s">
        <v>1433</v>
      </c>
      <c r="K48">
        <f t="shared" si="1"/>
        <v>0</v>
      </c>
      <c r="L48" t="s">
        <v>1458</v>
      </c>
      <c r="N48">
        <v>8</v>
      </c>
    </row>
    <row r="49" spans="1:14">
      <c r="A49" s="6">
        <v>44</v>
      </c>
      <c r="B49" s="12" t="s">
        <v>890</v>
      </c>
      <c r="C49" s="13" t="s">
        <v>891</v>
      </c>
      <c r="D49" s="14" t="s">
        <v>18</v>
      </c>
      <c r="E49" s="12" t="s">
        <v>892</v>
      </c>
      <c r="F49" s="12" t="s">
        <v>799</v>
      </c>
      <c r="G49" s="48" t="s">
        <v>1435</v>
      </c>
      <c r="H49" s="23">
        <v>121</v>
      </c>
      <c r="I49" s="56">
        <v>2.82</v>
      </c>
      <c r="J49" s="59" t="s">
        <v>1432</v>
      </c>
      <c r="K49">
        <f t="shared" si="1"/>
        <v>0</v>
      </c>
      <c r="N49">
        <v>8.5</v>
      </c>
    </row>
    <row r="50" spans="1:14">
      <c r="A50" s="6">
        <v>45</v>
      </c>
      <c r="B50" s="12" t="s">
        <v>893</v>
      </c>
      <c r="C50" s="13" t="s">
        <v>502</v>
      </c>
      <c r="D50" s="14" t="s">
        <v>654</v>
      </c>
      <c r="E50" s="12" t="s">
        <v>894</v>
      </c>
      <c r="F50" s="12" t="s">
        <v>799</v>
      </c>
      <c r="G50" s="48" t="s">
        <v>1439</v>
      </c>
      <c r="H50" s="23">
        <v>121</v>
      </c>
      <c r="I50" s="56">
        <v>2.4700000000000002</v>
      </c>
      <c r="J50" s="59" t="s">
        <v>1433</v>
      </c>
      <c r="K50">
        <f t="shared" si="1"/>
        <v>0</v>
      </c>
      <c r="N50">
        <v>7</v>
      </c>
    </row>
    <row r="51" spans="1:14">
      <c r="A51" s="6">
        <v>46</v>
      </c>
      <c r="B51" s="12" t="s">
        <v>895</v>
      </c>
      <c r="C51" s="13" t="s">
        <v>25</v>
      </c>
      <c r="D51" s="14" t="s">
        <v>68</v>
      </c>
      <c r="E51" s="12" t="s">
        <v>278</v>
      </c>
      <c r="F51" s="12" t="s">
        <v>799</v>
      </c>
      <c r="G51" s="48" t="s">
        <v>1448</v>
      </c>
      <c r="H51" s="23">
        <v>121</v>
      </c>
      <c r="I51" s="56">
        <v>2.88</v>
      </c>
      <c r="J51" s="43" t="s">
        <v>1433</v>
      </c>
      <c r="K51">
        <f t="shared" si="1"/>
        <v>0</v>
      </c>
      <c r="L51" t="s">
        <v>1458</v>
      </c>
      <c r="N51">
        <v>9.1999999999999993</v>
      </c>
    </row>
    <row r="52" spans="1:14">
      <c r="A52" s="6">
        <v>47</v>
      </c>
      <c r="B52" s="12" t="s">
        <v>896</v>
      </c>
      <c r="C52" s="13" t="s">
        <v>25</v>
      </c>
      <c r="D52" s="14" t="s">
        <v>897</v>
      </c>
      <c r="E52" s="12" t="s">
        <v>898</v>
      </c>
      <c r="F52" s="12" t="s">
        <v>799</v>
      </c>
      <c r="G52" s="48" t="s">
        <v>1436</v>
      </c>
      <c r="H52" s="23">
        <v>121</v>
      </c>
      <c r="I52" s="56">
        <v>2.4700000000000002</v>
      </c>
      <c r="J52" s="59" t="s">
        <v>1433</v>
      </c>
      <c r="K52">
        <f t="shared" si="1"/>
        <v>0</v>
      </c>
      <c r="N52">
        <v>8</v>
      </c>
    </row>
    <row r="53" spans="1:14">
      <c r="A53" s="6">
        <v>48</v>
      </c>
      <c r="B53" s="12" t="s">
        <v>899</v>
      </c>
      <c r="C53" s="13" t="s">
        <v>91</v>
      </c>
      <c r="D53" s="14" t="s">
        <v>44</v>
      </c>
      <c r="E53" s="12" t="s">
        <v>900</v>
      </c>
      <c r="F53" s="12" t="s">
        <v>799</v>
      </c>
      <c r="G53" s="48" t="s">
        <v>1443</v>
      </c>
      <c r="H53" s="23">
        <v>121</v>
      </c>
      <c r="I53" s="56">
        <v>2.85</v>
      </c>
      <c r="J53" s="43" t="s">
        <v>1433</v>
      </c>
      <c r="K53">
        <f t="shared" si="1"/>
        <v>0</v>
      </c>
      <c r="L53" t="s">
        <v>1458</v>
      </c>
      <c r="N53">
        <v>8.1999999999999993</v>
      </c>
    </row>
    <row r="54" spans="1:14">
      <c r="A54" s="6">
        <v>49</v>
      </c>
      <c r="B54" s="12" t="s">
        <v>901</v>
      </c>
      <c r="C54" s="13" t="s">
        <v>851</v>
      </c>
      <c r="D54" s="14" t="s">
        <v>95</v>
      </c>
      <c r="E54" s="12" t="s">
        <v>902</v>
      </c>
      <c r="F54" s="12" t="s">
        <v>799</v>
      </c>
      <c r="G54" s="48" t="s">
        <v>1437</v>
      </c>
      <c r="H54" s="23">
        <v>118</v>
      </c>
      <c r="I54" s="56">
        <v>2.4500000000000002</v>
      </c>
      <c r="J54" s="59" t="s">
        <v>1433</v>
      </c>
      <c r="K54">
        <f t="shared" si="1"/>
        <v>3</v>
      </c>
      <c r="N54">
        <v>9</v>
      </c>
    </row>
    <row r="55" spans="1:14">
      <c r="A55" s="6">
        <v>50</v>
      </c>
      <c r="B55" s="12" t="s">
        <v>903</v>
      </c>
      <c r="C55" s="13" t="s">
        <v>482</v>
      </c>
      <c r="D55" s="14" t="s">
        <v>24</v>
      </c>
      <c r="E55" s="12" t="s">
        <v>904</v>
      </c>
      <c r="F55" s="12" t="s">
        <v>799</v>
      </c>
      <c r="G55" s="48" t="s">
        <v>1435</v>
      </c>
      <c r="H55" s="23">
        <v>115</v>
      </c>
      <c r="I55" s="56">
        <v>2.69</v>
      </c>
      <c r="J55" s="59" t="s">
        <v>1432</v>
      </c>
      <c r="K55">
        <f t="shared" si="1"/>
        <v>6</v>
      </c>
      <c r="N55">
        <v>8.5</v>
      </c>
    </row>
    <row r="56" spans="1:14">
      <c r="A56" s="6">
        <v>51</v>
      </c>
      <c r="B56" s="12" t="s">
        <v>905</v>
      </c>
      <c r="C56" s="13" t="s">
        <v>25</v>
      </c>
      <c r="D56" s="14" t="s">
        <v>24</v>
      </c>
      <c r="E56" s="12" t="s">
        <v>280</v>
      </c>
      <c r="F56" s="12" t="s">
        <v>799</v>
      </c>
      <c r="G56" s="48" t="s">
        <v>1437</v>
      </c>
      <c r="H56" s="23">
        <v>121</v>
      </c>
      <c r="I56" s="56">
        <v>2.5499999999999998</v>
      </c>
      <c r="J56" s="43" t="s">
        <v>1433</v>
      </c>
      <c r="K56">
        <f t="shared" si="1"/>
        <v>0</v>
      </c>
      <c r="L56" t="s">
        <v>1458</v>
      </c>
      <c r="N56">
        <v>9</v>
      </c>
    </row>
    <row r="57" spans="1:14">
      <c r="A57" s="6">
        <v>52</v>
      </c>
      <c r="B57" s="12" t="s">
        <v>906</v>
      </c>
      <c r="C57" s="13" t="s">
        <v>907</v>
      </c>
      <c r="D57" s="14" t="s">
        <v>676</v>
      </c>
      <c r="E57" s="12" t="s">
        <v>894</v>
      </c>
      <c r="F57" s="12" t="s">
        <v>799</v>
      </c>
      <c r="G57" s="21" t="e">
        <v>#N/A</v>
      </c>
      <c r="H57" s="23">
        <v>66</v>
      </c>
      <c r="I57" s="56">
        <v>1.74</v>
      </c>
      <c r="J57" s="43" t="s">
        <v>1430</v>
      </c>
      <c r="K57">
        <f t="shared" si="1"/>
        <v>55</v>
      </c>
    </row>
    <row r="58" spans="1:14">
      <c r="A58" s="6">
        <v>53</v>
      </c>
      <c r="B58" s="12" t="s">
        <v>908</v>
      </c>
      <c r="C58" s="13" t="s">
        <v>909</v>
      </c>
      <c r="D58" s="14" t="s">
        <v>910</v>
      </c>
      <c r="E58" s="12" t="s">
        <v>911</v>
      </c>
      <c r="F58" s="12" t="s">
        <v>799</v>
      </c>
      <c r="G58" s="48" t="s">
        <v>1435</v>
      </c>
      <c r="H58" s="23">
        <v>118</v>
      </c>
      <c r="I58" s="56">
        <v>2.35</v>
      </c>
      <c r="J58" s="59" t="s">
        <v>1433</v>
      </c>
      <c r="K58">
        <f t="shared" si="1"/>
        <v>3</v>
      </c>
      <c r="N58">
        <v>8.5</v>
      </c>
    </row>
    <row r="59" spans="1:14">
      <c r="A59" s="6">
        <v>54</v>
      </c>
      <c r="B59" s="12" t="s">
        <v>912</v>
      </c>
      <c r="C59" s="13" t="s">
        <v>19</v>
      </c>
      <c r="D59" s="14" t="s">
        <v>913</v>
      </c>
      <c r="E59" s="12" t="s">
        <v>869</v>
      </c>
      <c r="F59" s="12" t="s">
        <v>799</v>
      </c>
      <c r="G59" s="48" t="s">
        <v>1449</v>
      </c>
      <c r="H59" s="23">
        <v>111</v>
      </c>
      <c r="I59" s="56">
        <v>2.16</v>
      </c>
      <c r="J59" s="59" t="s">
        <v>1433</v>
      </c>
      <c r="K59">
        <f t="shared" si="1"/>
        <v>10</v>
      </c>
      <c r="N59">
        <v>8.3000000000000007</v>
      </c>
    </row>
    <row r="60" spans="1:14">
      <c r="A60" s="6">
        <v>55</v>
      </c>
      <c r="B60" s="12" t="s">
        <v>914</v>
      </c>
      <c r="C60" s="13" t="s">
        <v>14</v>
      </c>
      <c r="D60" s="14" t="s">
        <v>36</v>
      </c>
      <c r="E60" s="12" t="s">
        <v>894</v>
      </c>
      <c r="F60" s="12" t="s">
        <v>799</v>
      </c>
      <c r="G60" s="48" t="s">
        <v>1439</v>
      </c>
      <c r="H60" s="23">
        <v>117</v>
      </c>
      <c r="I60" s="56">
        <v>2.31</v>
      </c>
      <c r="J60" s="59" t="s">
        <v>1433</v>
      </c>
      <c r="K60">
        <f t="shared" si="1"/>
        <v>4</v>
      </c>
      <c r="N60">
        <v>7</v>
      </c>
    </row>
    <row r="61" spans="1:14">
      <c r="A61" s="6">
        <v>56</v>
      </c>
      <c r="B61" s="12" t="s">
        <v>915</v>
      </c>
      <c r="C61" s="13" t="s">
        <v>916</v>
      </c>
      <c r="D61" s="14" t="s">
        <v>32</v>
      </c>
      <c r="E61" s="12" t="s">
        <v>364</v>
      </c>
      <c r="F61" s="12" t="s">
        <v>799</v>
      </c>
      <c r="G61" s="48" t="s">
        <v>1439</v>
      </c>
      <c r="H61" s="23">
        <v>121</v>
      </c>
      <c r="I61" s="56">
        <v>2.69</v>
      </c>
      <c r="J61" s="59" t="s">
        <v>1432</v>
      </c>
      <c r="K61">
        <f t="shared" si="1"/>
        <v>0</v>
      </c>
      <c r="N61">
        <v>7</v>
      </c>
    </row>
    <row r="62" spans="1:14">
      <c r="A62" s="6">
        <v>57</v>
      </c>
      <c r="B62" s="12" t="s">
        <v>917</v>
      </c>
      <c r="C62" s="13" t="s">
        <v>19</v>
      </c>
      <c r="D62" s="14" t="s">
        <v>32</v>
      </c>
      <c r="E62" s="12" t="s">
        <v>918</v>
      </c>
      <c r="F62" s="12" t="s">
        <v>799</v>
      </c>
      <c r="G62" s="48" t="s">
        <v>1436</v>
      </c>
      <c r="H62" s="23">
        <v>121</v>
      </c>
      <c r="I62" s="56">
        <v>2.82</v>
      </c>
      <c r="J62" s="59" t="s">
        <v>1432</v>
      </c>
      <c r="K62">
        <f t="shared" si="1"/>
        <v>0</v>
      </c>
      <c r="N62">
        <v>8</v>
      </c>
    </row>
    <row r="63" spans="1:14">
      <c r="A63" s="6">
        <v>58</v>
      </c>
      <c r="B63" s="12" t="s">
        <v>919</v>
      </c>
      <c r="C63" s="13" t="s">
        <v>920</v>
      </c>
      <c r="D63" s="14" t="s">
        <v>27</v>
      </c>
      <c r="E63" s="12" t="s">
        <v>559</v>
      </c>
      <c r="F63" s="12" t="s">
        <v>921</v>
      </c>
      <c r="G63" s="48" t="s">
        <v>1436</v>
      </c>
      <c r="H63" s="23">
        <v>119</v>
      </c>
      <c r="I63" s="56">
        <v>2.33</v>
      </c>
      <c r="J63" s="59" t="s">
        <v>1433</v>
      </c>
      <c r="K63">
        <f t="shared" si="1"/>
        <v>2</v>
      </c>
      <c r="N63">
        <v>8</v>
      </c>
    </row>
    <row r="64" spans="1:14">
      <c r="A64" s="6">
        <v>59</v>
      </c>
      <c r="B64" s="12" t="s">
        <v>922</v>
      </c>
      <c r="C64" s="13" t="s">
        <v>923</v>
      </c>
      <c r="D64" s="14" t="s">
        <v>27</v>
      </c>
      <c r="E64" s="12" t="s">
        <v>924</v>
      </c>
      <c r="F64" s="12" t="s">
        <v>921</v>
      </c>
      <c r="G64" s="48" t="s">
        <v>1447</v>
      </c>
      <c r="H64" s="23">
        <v>107</v>
      </c>
      <c r="I64" s="56">
        <v>2.3199999999999998</v>
      </c>
      <c r="J64" s="59" t="s">
        <v>1433</v>
      </c>
      <c r="K64">
        <f t="shared" si="1"/>
        <v>14</v>
      </c>
      <c r="N64">
        <v>6</v>
      </c>
    </row>
    <row r="65" spans="1:14">
      <c r="A65" s="6">
        <v>60</v>
      </c>
      <c r="B65" s="12" t="s">
        <v>925</v>
      </c>
      <c r="C65" s="13" t="s">
        <v>926</v>
      </c>
      <c r="D65" s="14" t="s">
        <v>927</v>
      </c>
      <c r="E65" s="12" t="s">
        <v>928</v>
      </c>
      <c r="F65" s="12" t="s">
        <v>921</v>
      </c>
      <c r="G65" s="48" t="s">
        <v>1437</v>
      </c>
      <c r="H65" s="23">
        <v>121</v>
      </c>
      <c r="I65" s="56">
        <v>2.62</v>
      </c>
      <c r="J65" s="43" t="s">
        <v>1433</v>
      </c>
      <c r="K65">
        <f t="shared" si="1"/>
        <v>0</v>
      </c>
      <c r="L65" t="s">
        <v>1458</v>
      </c>
      <c r="N65">
        <v>9</v>
      </c>
    </row>
    <row r="66" spans="1:14">
      <c r="A66" s="6">
        <v>61</v>
      </c>
      <c r="B66" s="12" t="s">
        <v>929</v>
      </c>
      <c r="C66" s="13" t="s">
        <v>482</v>
      </c>
      <c r="D66" s="14" t="s">
        <v>830</v>
      </c>
      <c r="E66" s="12" t="s">
        <v>930</v>
      </c>
      <c r="F66" s="12" t="s">
        <v>921</v>
      </c>
      <c r="G66" s="48" t="s">
        <v>1436</v>
      </c>
      <c r="H66" s="23">
        <v>116</v>
      </c>
      <c r="I66" s="56">
        <v>1.96</v>
      </c>
      <c r="J66" s="59" t="s">
        <v>1433</v>
      </c>
      <c r="K66">
        <f t="shared" si="1"/>
        <v>5</v>
      </c>
      <c r="N66">
        <v>8</v>
      </c>
    </row>
    <row r="67" spans="1:14">
      <c r="A67" s="6">
        <v>62</v>
      </c>
      <c r="B67" s="12" t="s">
        <v>931</v>
      </c>
      <c r="C67" s="13" t="s">
        <v>932</v>
      </c>
      <c r="D67" s="14" t="s">
        <v>16</v>
      </c>
      <c r="E67" s="12" t="s">
        <v>595</v>
      </c>
      <c r="F67" s="12" t="s">
        <v>921</v>
      </c>
      <c r="G67" s="48" t="s">
        <v>1437</v>
      </c>
      <c r="H67" s="23">
        <v>121</v>
      </c>
      <c r="I67" s="56">
        <v>2.9</v>
      </c>
      <c r="J67" s="43" t="s">
        <v>1433</v>
      </c>
      <c r="K67">
        <f t="shared" si="1"/>
        <v>0</v>
      </c>
      <c r="L67" t="s">
        <v>1458</v>
      </c>
      <c r="N67">
        <v>9</v>
      </c>
    </row>
    <row r="68" spans="1:14">
      <c r="A68" s="6">
        <v>63</v>
      </c>
      <c r="B68" s="12" t="s">
        <v>933</v>
      </c>
      <c r="C68" s="13" t="s">
        <v>934</v>
      </c>
      <c r="D68" s="14" t="s">
        <v>34</v>
      </c>
      <c r="E68" s="12" t="s">
        <v>935</v>
      </c>
      <c r="F68" s="12" t="s">
        <v>921</v>
      </c>
      <c r="G68" s="48" t="s">
        <v>1437</v>
      </c>
      <c r="H68" s="23">
        <v>114</v>
      </c>
      <c r="I68" s="56">
        <v>2.75</v>
      </c>
      <c r="J68" s="59" t="s">
        <v>1432</v>
      </c>
      <c r="K68">
        <f t="shared" si="1"/>
        <v>7</v>
      </c>
      <c r="N68">
        <v>9</v>
      </c>
    </row>
    <row r="69" spans="1:14">
      <c r="A69" s="6">
        <v>64</v>
      </c>
      <c r="B69" s="12" t="s">
        <v>936</v>
      </c>
      <c r="C69" s="13" t="s">
        <v>25</v>
      </c>
      <c r="D69" s="14" t="s">
        <v>34</v>
      </c>
      <c r="E69" s="12" t="s">
        <v>210</v>
      </c>
      <c r="F69" s="12" t="s">
        <v>921</v>
      </c>
      <c r="G69" s="48" t="s">
        <v>1447</v>
      </c>
      <c r="H69" s="23">
        <v>114</v>
      </c>
      <c r="I69" s="56">
        <v>2.04</v>
      </c>
      <c r="J69" s="59" t="s">
        <v>1433</v>
      </c>
      <c r="K69">
        <f t="shared" si="1"/>
        <v>7</v>
      </c>
      <c r="N69">
        <v>6</v>
      </c>
    </row>
    <row r="70" spans="1:14">
      <c r="A70" s="6">
        <v>65</v>
      </c>
      <c r="B70" s="12" t="s">
        <v>937</v>
      </c>
      <c r="C70" s="13" t="s">
        <v>938</v>
      </c>
      <c r="D70" s="14" t="s">
        <v>15</v>
      </c>
      <c r="E70" s="12" t="s">
        <v>939</v>
      </c>
      <c r="F70" s="12" t="s">
        <v>921</v>
      </c>
      <c r="G70" s="48" t="s">
        <v>1439</v>
      </c>
      <c r="H70" s="23">
        <v>121</v>
      </c>
      <c r="I70" s="56">
        <v>2.5299999999999998</v>
      </c>
      <c r="J70" s="43" t="s">
        <v>1433</v>
      </c>
      <c r="K70">
        <f t="shared" ref="K70:K101" si="2">121-H70</f>
        <v>0</v>
      </c>
      <c r="L70" t="s">
        <v>1458</v>
      </c>
      <c r="N70">
        <v>7</v>
      </c>
    </row>
    <row r="71" spans="1:14">
      <c r="A71" s="6">
        <v>66</v>
      </c>
      <c r="B71" s="12" t="s">
        <v>940</v>
      </c>
      <c r="C71" s="13" t="s">
        <v>597</v>
      </c>
      <c r="D71" s="14" t="s">
        <v>62</v>
      </c>
      <c r="E71" s="12" t="s">
        <v>941</v>
      </c>
      <c r="F71" s="12" t="s">
        <v>921</v>
      </c>
      <c r="G71" s="48" t="s">
        <v>1435</v>
      </c>
      <c r="H71" s="23">
        <v>118</v>
      </c>
      <c r="I71" s="56">
        <v>2.41</v>
      </c>
      <c r="J71" s="59" t="s">
        <v>1433</v>
      </c>
      <c r="K71">
        <f t="shared" si="2"/>
        <v>3</v>
      </c>
      <c r="N71">
        <v>8.5</v>
      </c>
    </row>
    <row r="72" spans="1:14">
      <c r="A72" s="6">
        <v>67</v>
      </c>
      <c r="B72" s="12" t="s">
        <v>942</v>
      </c>
      <c r="C72" s="13" t="s">
        <v>943</v>
      </c>
      <c r="D72" s="14" t="s">
        <v>944</v>
      </c>
      <c r="E72" s="12" t="s">
        <v>945</v>
      </c>
      <c r="F72" s="12" t="s">
        <v>921</v>
      </c>
      <c r="G72" s="48" t="s">
        <v>1439</v>
      </c>
      <c r="H72" s="23">
        <v>97</v>
      </c>
      <c r="I72" s="56">
        <v>2.16</v>
      </c>
      <c r="J72" s="59" t="s">
        <v>1433</v>
      </c>
      <c r="K72">
        <f t="shared" si="2"/>
        <v>24</v>
      </c>
      <c r="N72">
        <v>7</v>
      </c>
    </row>
    <row r="73" spans="1:14">
      <c r="A73" s="6">
        <v>68</v>
      </c>
      <c r="B73" s="12" t="s">
        <v>946</v>
      </c>
      <c r="C73" s="13" t="s">
        <v>947</v>
      </c>
      <c r="D73" s="14" t="s">
        <v>22</v>
      </c>
      <c r="E73" s="12" t="s">
        <v>948</v>
      </c>
      <c r="F73" s="12" t="s">
        <v>921</v>
      </c>
      <c r="G73" s="48" t="s">
        <v>1447</v>
      </c>
      <c r="H73" s="23">
        <v>121</v>
      </c>
      <c r="I73" s="56">
        <v>2.81</v>
      </c>
      <c r="J73" s="43" t="s">
        <v>1433</v>
      </c>
      <c r="K73">
        <f t="shared" si="2"/>
        <v>0</v>
      </c>
      <c r="L73" t="s">
        <v>1458</v>
      </c>
      <c r="N73">
        <v>6</v>
      </c>
    </row>
    <row r="74" spans="1:14">
      <c r="A74" s="6">
        <v>69</v>
      </c>
      <c r="B74" s="12" t="s">
        <v>949</v>
      </c>
      <c r="C74" s="13" t="s">
        <v>950</v>
      </c>
      <c r="D74" s="14" t="s">
        <v>30</v>
      </c>
      <c r="E74" s="12" t="s">
        <v>441</v>
      </c>
      <c r="F74" s="12" t="s">
        <v>921</v>
      </c>
      <c r="G74" s="21" t="e">
        <v>#N/A</v>
      </c>
      <c r="H74" s="23">
        <v>99</v>
      </c>
      <c r="I74" s="56">
        <v>2.4</v>
      </c>
      <c r="J74" s="43" t="s">
        <v>1430</v>
      </c>
      <c r="K74">
        <f t="shared" si="2"/>
        <v>22</v>
      </c>
    </row>
    <row r="75" spans="1:14">
      <c r="A75" s="6">
        <v>70</v>
      </c>
      <c r="B75" s="12" t="s">
        <v>951</v>
      </c>
      <c r="C75" s="13" t="s">
        <v>952</v>
      </c>
      <c r="D75" s="14" t="s">
        <v>30</v>
      </c>
      <c r="E75" s="12" t="s">
        <v>156</v>
      </c>
      <c r="F75" s="12" t="s">
        <v>921</v>
      </c>
      <c r="G75" s="48" t="s">
        <v>1446</v>
      </c>
      <c r="H75" s="23">
        <v>117</v>
      </c>
      <c r="I75" s="56">
        <v>2.29</v>
      </c>
      <c r="J75" s="59" t="s">
        <v>1433</v>
      </c>
      <c r="K75">
        <f t="shared" si="2"/>
        <v>4</v>
      </c>
      <c r="N75">
        <v>6.5</v>
      </c>
    </row>
    <row r="76" spans="1:14">
      <c r="A76" s="6">
        <v>71</v>
      </c>
      <c r="B76" s="12" t="s">
        <v>953</v>
      </c>
      <c r="C76" s="13" t="s">
        <v>40</v>
      </c>
      <c r="D76" s="14" t="s">
        <v>47</v>
      </c>
      <c r="E76" s="12" t="s">
        <v>954</v>
      </c>
      <c r="F76" s="12" t="s">
        <v>921</v>
      </c>
      <c r="G76" s="48" t="s">
        <v>1439</v>
      </c>
      <c r="H76" s="23">
        <v>109</v>
      </c>
      <c r="I76" s="56">
        <v>2.4500000000000002</v>
      </c>
      <c r="J76" s="59" t="s">
        <v>1433</v>
      </c>
      <c r="K76">
        <f t="shared" si="2"/>
        <v>12</v>
      </c>
      <c r="N76">
        <v>7</v>
      </c>
    </row>
    <row r="77" spans="1:14">
      <c r="A77" s="6">
        <v>72</v>
      </c>
      <c r="B77" s="12" t="s">
        <v>955</v>
      </c>
      <c r="C77" s="13" t="s">
        <v>25</v>
      </c>
      <c r="D77" s="14" t="s">
        <v>92</v>
      </c>
      <c r="E77" s="12" t="s">
        <v>956</v>
      </c>
      <c r="F77" s="12" t="s">
        <v>921</v>
      </c>
      <c r="G77" s="48" t="s">
        <v>1439</v>
      </c>
      <c r="H77" s="23">
        <v>118</v>
      </c>
      <c r="I77" s="56">
        <v>2.0299999999999998</v>
      </c>
      <c r="J77" s="59" t="s">
        <v>1433</v>
      </c>
      <c r="K77">
        <f t="shared" si="2"/>
        <v>3</v>
      </c>
      <c r="N77">
        <v>7</v>
      </c>
    </row>
    <row r="78" spans="1:14">
      <c r="A78" s="6">
        <v>73</v>
      </c>
      <c r="B78" s="12" t="s">
        <v>957</v>
      </c>
      <c r="C78" s="13" t="s">
        <v>958</v>
      </c>
      <c r="D78" s="14" t="s">
        <v>31</v>
      </c>
      <c r="E78" s="12" t="s">
        <v>918</v>
      </c>
      <c r="F78" s="12" t="s">
        <v>921</v>
      </c>
      <c r="G78" s="21" t="e">
        <v>#N/A</v>
      </c>
      <c r="H78" s="23">
        <v>96</v>
      </c>
      <c r="I78" s="56">
        <v>1.97</v>
      </c>
      <c r="J78" s="43" t="s">
        <v>1430</v>
      </c>
      <c r="K78">
        <f t="shared" si="2"/>
        <v>25</v>
      </c>
    </row>
    <row r="79" spans="1:14">
      <c r="A79" s="6">
        <v>74</v>
      </c>
      <c r="B79" s="12" t="s">
        <v>959</v>
      </c>
      <c r="C79" s="13" t="s">
        <v>960</v>
      </c>
      <c r="D79" s="14" t="s">
        <v>31</v>
      </c>
      <c r="E79" s="12" t="s">
        <v>480</v>
      </c>
      <c r="F79" s="12" t="s">
        <v>921</v>
      </c>
      <c r="G79" s="21" t="e">
        <v>#N/A</v>
      </c>
      <c r="H79" s="23">
        <v>105</v>
      </c>
      <c r="I79" s="56">
        <v>2.38</v>
      </c>
      <c r="J79" s="43" t="s">
        <v>1430</v>
      </c>
      <c r="K79">
        <f t="shared" si="2"/>
        <v>16</v>
      </c>
    </row>
    <row r="80" spans="1:14">
      <c r="A80" s="6">
        <v>75</v>
      </c>
      <c r="B80" s="12" t="s">
        <v>961</v>
      </c>
      <c r="C80" s="13" t="s">
        <v>962</v>
      </c>
      <c r="D80" s="14" t="s">
        <v>31</v>
      </c>
      <c r="E80" s="12" t="s">
        <v>483</v>
      </c>
      <c r="F80" s="12" t="s">
        <v>921</v>
      </c>
      <c r="G80" s="48" t="s">
        <v>1439</v>
      </c>
      <c r="H80" s="23">
        <v>108</v>
      </c>
      <c r="I80" s="56">
        <v>2.0699999999999998</v>
      </c>
      <c r="J80" s="59" t="s">
        <v>1433</v>
      </c>
      <c r="K80">
        <f t="shared" si="2"/>
        <v>13</v>
      </c>
      <c r="N80">
        <v>7</v>
      </c>
    </row>
    <row r="81" spans="1:14">
      <c r="A81" s="6">
        <v>76</v>
      </c>
      <c r="B81" s="12" t="s">
        <v>963</v>
      </c>
      <c r="C81" s="13" t="s">
        <v>19</v>
      </c>
      <c r="D81" s="14" t="s">
        <v>31</v>
      </c>
      <c r="E81" s="12" t="s">
        <v>964</v>
      </c>
      <c r="F81" s="12" t="s">
        <v>921</v>
      </c>
      <c r="G81" s="48" t="s">
        <v>1450</v>
      </c>
      <c r="H81" s="23">
        <v>121</v>
      </c>
      <c r="I81" s="56">
        <v>2.29</v>
      </c>
      <c r="J81" s="59" t="s">
        <v>1433</v>
      </c>
      <c r="K81">
        <f t="shared" si="2"/>
        <v>0</v>
      </c>
      <c r="N81">
        <v>7.8</v>
      </c>
    </row>
    <row r="82" spans="1:14">
      <c r="A82" s="6">
        <v>77</v>
      </c>
      <c r="B82" s="12" t="s">
        <v>965</v>
      </c>
      <c r="C82" s="13" t="s">
        <v>966</v>
      </c>
      <c r="D82" s="14" t="s">
        <v>967</v>
      </c>
      <c r="E82" s="12" t="s">
        <v>968</v>
      </c>
      <c r="F82" s="12" t="s">
        <v>921</v>
      </c>
      <c r="G82" s="48" t="s">
        <v>1436</v>
      </c>
      <c r="H82" s="23">
        <v>116</v>
      </c>
      <c r="I82" s="56">
        <v>2.19</v>
      </c>
      <c r="J82" s="59" t="s">
        <v>1433</v>
      </c>
      <c r="K82">
        <f t="shared" si="2"/>
        <v>5</v>
      </c>
      <c r="N82">
        <v>8</v>
      </c>
    </row>
    <row r="83" spans="1:14">
      <c r="A83" s="6">
        <v>78</v>
      </c>
      <c r="B83" s="12" t="s">
        <v>969</v>
      </c>
      <c r="C83" s="13" t="s">
        <v>970</v>
      </c>
      <c r="D83" s="14" t="s">
        <v>42</v>
      </c>
      <c r="E83" s="12" t="s">
        <v>280</v>
      </c>
      <c r="F83" s="12" t="s">
        <v>921</v>
      </c>
      <c r="G83" s="48" t="s">
        <v>1436</v>
      </c>
      <c r="H83" s="23">
        <v>118</v>
      </c>
      <c r="I83" s="56">
        <v>2.5499999999999998</v>
      </c>
      <c r="J83" s="59" t="s">
        <v>1432</v>
      </c>
      <c r="K83">
        <f t="shared" si="2"/>
        <v>3</v>
      </c>
      <c r="N83">
        <v>8</v>
      </c>
    </row>
    <row r="84" spans="1:14">
      <c r="A84" s="6">
        <v>79</v>
      </c>
      <c r="B84" s="12" t="s">
        <v>971</v>
      </c>
      <c r="C84" s="13" t="s">
        <v>972</v>
      </c>
      <c r="D84" s="14" t="s">
        <v>42</v>
      </c>
      <c r="E84" s="12" t="s">
        <v>973</v>
      </c>
      <c r="F84" s="12" t="s">
        <v>921</v>
      </c>
      <c r="G84" s="48" t="s">
        <v>1438</v>
      </c>
      <c r="H84" s="23">
        <v>121</v>
      </c>
      <c r="I84" s="56">
        <v>2.42</v>
      </c>
      <c r="J84" s="59" t="s">
        <v>1433</v>
      </c>
      <c r="K84">
        <f t="shared" si="2"/>
        <v>0</v>
      </c>
      <c r="N84">
        <v>7.5</v>
      </c>
    </row>
    <row r="85" spans="1:14">
      <c r="A85" s="6">
        <v>80</v>
      </c>
      <c r="B85" s="12" t="s">
        <v>974</v>
      </c>
      <c r="C85" s="13" t="s">
        <v>975</v>
      </c>
      <c r="D85" s="14" t="s">
        <v>109</v>
      </c>
      <c r="E85" s="12" t="s">
        <v>976</v>
      </c>
      <c r="F85" s="12" t="s">
        <v>921</v>
      </c>
      <c r="G85" s="48" t="s">
        <v>1451</v>
      </c>
      <c r="H85" s="23">
        <v>111</v>
      </c>
      <c r="I85" s="56">
        <v>2.23</v>
      </c>
      <c r="J85" s="59" t="s">
        <v>1433</v>
      </c>
      <c r="K85">
        <f t="shared" si="2"/>
        <v>10</v>
      </c>
      <c r="N85">
        <v>6.2</v>
      </c>
    </row>
    <row r="86" spans="1:14">
      <c r="A86" s="6">
        <v>81</v>
      </c>
      <c r="B86" s="12" t="s">
        <v>977</v>
      </c>
      <c r="C86" s="13" t="s">
        <v>119</v>
      </c>
      <c r="D86" s="14" t="s">
        <v>978</v>
      </c>
      <c r="E86" s="12" t="s">
        <v>314</v>
      </c>
      <c r="F86" s="12" t="s">
        <v>921</v>
      </c>
      <c r="G86" s="48" t="s">
        <v>1436</v>
      </c>
      <c r="H86" s="23">
        <v>121</v>
      </c>
      <c r="I86" s="56">
        <v>2.81</v>
      </c>
      <c r="J86" s="43" t="s">
        <v>1433</v>
      </c>
      <c r="K86">
        <f t="shared" si="2"/>
        <v>0</v>
      </c>
      <c r="L86" t="s">
        <v>1458</v>
      </c>
      <c r="N86">
        <v>8</v>
      </c>
    </row>
    <row r="87" spans="1:14">
      <c r="A87" s="6">
        <v>82</v>
      </c>
      <c r="B87" s="12" t="s">
        <v>979</v>
      </c>
      <c r="C87" s="13" t="s">
        <v>81</v>
      </c>
      <c r="D87" s="14" t="s">
        <v>45</v>
      </c>
      <c r="E87" s="12" t="s">
        <v>980</v>
      </c>
      <c r="F87" s="12" t="s">
        <v>921</v>
      </c>
      <c r="G87" s="48" t="s">
        <v>1436</v>
      </c>
      <c r="H87" s="23">
        <v>119</v>
      </c>
      <c r="I87" s="56">
        <v>2.08</v>
      </c>
      <c r="J87" s="59" t="s">
        <v>1433</v>
      </c>
      <c r="K87">
        <f t="shared" si="2"/>
        <v>2</v>
      </c>
      <c r="N87">
        <v>8</v>
      </c>
    </row>
    <row r="88" spans="1:14">
      <c r="A88" s="6">
        <v>83</v>
      </c>
      <c r="B88" s="12" t="s">
        <v>981</v>
      </c>
      <c r="C88" s="13" t="s">
        <v>982</v>
      </c>
      <c r="D88" s="14" t="s">
        <v>45</v>
      </c>
      <c r="E88" s="12" t="s">
        <v>276</v>
      </c>
      <c r="F88" s="12" t="s">
        <v>921</v>
      </c>
      <c r="G88" s="48" t="s">
        <v>1452</v>
      </c>
      <c r="H88" s="23">
        <v>121</v>
      </c>
      <c r="I88" s="56">
        <v>2.52</v>
      </c>
      <c r="J88" s="59" t="s">
        <v>1432</v>
      </c>
      <c r="K88">
        <f t="shared" si="2"/>
        <v>0</v>
      </c>
      <c r="N88">
        <v>8.6999999999999993</v>
      </c>
    </row>
    <row r="89" spans="1:14">
      <c r="A89" s="6">
        <v>84</v>
      </c>
      <c r="B89" s="12" t="s">
        <v>983</v>
      </c>
      <c r="C89" s="13" t="s">
        <v>984</v>
      </c>
      <c r="D89" s="14" t="s">
        <v>85</v>
      </c>
      <c r="E89" s="12" t="s">
        <v>794</v>
      </c>
      <c r="F89" s="12" t="s">
        <v>921</v>
      </c>
      <c r="G89" s="48" t="s">
        <v>1439</v>
      </c>
      <c r="H89" s="23">
        <v>121</v>
      </c>
      <c r="I89" s="56">
        <v>2.76</v>
      </c>
      <c r="J89" s="43" t="s">
        <v>1433</v>
      </c>
      <c r="K89">
        <f t="shared" si="2"/>
        <v>0</v>
      </c>
      <c r="L89" t="s">
        <v>1458</v>
      </c>
      <c r="N89">
        <v>7</v>
      </c>
    </row>
    <row r="90" spans="1:14">
      <c r="A90" s="6">
        <v>85</v>
      </c>
      <c r="B90" s="12" t="s">
        <v>985</v>
      </c>
      <c r="C90" s="13" t="s">
        <v>986</v>
      </c>
      <c r="D90" s="14" t="s">
        <v>48</v>
      </c>
      <c r="E90" s="12" t="s">
        <v>364</v>
      </c>
      <c r="F90" s="12" t="s">
        <v>921</v>
      </c>
      <c r="G90" s="48" t="s">
        <v>1446</v>
      </c>
      <c r="H90" s="23">
        <v>121</v>
      </c>
      <c r="I90" s="56">
        <v>2.52</v>
      </c>
      <c r="J90" s="59" t="s">
        <v>1432</v>
      </c>
      <c r="K90">
        <f t="shared" si="2"/>
        <v>0</v>
      </c>
      <c r="N90">
        <v>6.5</v>
      </c>
    </row>
    <row r="91" spans="1:14">
      <c r="A91" s="6">
        <v>86</v>
      </c>
      <c r="B91" s="12" t="s">
        <v>987</v>
      </c>
      <c r="C91" s="13" t="s">
        <v>14</v>
      </c>
      <c r="D91" s="14" t="s">
        <v>35</v>
      </c>
      <c r="E91" s="12" t="s">
        <v>988</v>
      </c>
      <c r="F91" s="12" t="s">
        <v>921</v>
      </c>
      <c r="G91" s="48" t="s">
        <v>1439</v>
      </c>
      <c r="H91" s="23">
        <v>121</v>
      </c>
      <c r="I91" s="56">
        <v>3.11</v>
      </c>
      <c r="J91" s="43" t="s">
        <v>1433</v>
      </c>
      <c r="K91">
        <f t="shared" si="2"/>
        <v>0</v>
      </c>
      <c r="L91" t="s">
        <v>1458</v>
      </c>
      <c r="N91">
        <v>7</v>
      </c>
    </row>
    <row r="92" spans="1:14">
      <c r="A92" s="6">
        <v>87</v>
      </c>
      <c r="B92" s="12" t="s">
        <v>989</v>
      </c>
      <c r="C92" s="13" t="s">
        <v>990</v>
      </c>
      <c r="D92" s="14" t="s">
        <v>35</v>
      </c>
      <c r="E92" s="12" t="s">
        <v>991</v>
      </c>
      <c r="F92" s="12" t="s">
        <v>921</v>
      </c>
      <c r="G92" s="48" t="s">
        <v>1439</v>
      </c>
      <c r="H92" s="23">
        <v>118</v>
      </c>
      <c r="I92" s="56">
        <v>1.85</v>
      </c>
      <c r="J92" s="59" t="s">
        <v>1433</v>
      </c>
      <c r="K92">
        <f t="shared" si="2"/>
        <v>3</v>
      </c>
      <c r="N92">
        <v>7</v>
      </c>
    </row>
    <row r="93" spans="1:14">
      <c r="A93" s="6">
        <v>88</v>
      </c>
      <c r="B93" s="12" t="s">
        <v>992</v>
      </c>
      <c r="C93" s="13" t="s">
        <v>970</v>
      </c>
      <c r="D93" s="14" t="s">
        <v>94</v>
      </c>
      <c r="E93" s="12" t="s">
        <v>519</v>
      </c>
      <c r="F93" s="12" t="s">
        <v>921</v>
      </c>
      <c r="G93" s="48" t="s">
        <v>1435</v>
      </c>
      <c r="H93" s="23">
        <v>121</v>
      </c>
      <c r="I93" s="56">
        <v>3.08</v>
      </c>
      <c r="J93" s="43" t="s">
        <v>1433</v>
      </c>
      <c r="K93">
        <f t="shared" si="2"/>
        <v>0</v>
      </c>
      <c r="L93" t="s">
        <v>1458</v>
      </c>
      <c r="N93">
        <v>8.5</v>
      </c>
    </row>
    <row r="94" spans="1:14">
      <c r="A94" s="6">
        <v>89</v>
      </c>
      <c r="B94" s="12" t="s">
        <v>993</v>
      </c>
      <c r="C94" s="13" t="s">
        <v>994</v>
      </c>
      <c r="D94" s="14" t="s">
        <v>94</v>
      </c>
      <c r="E94" s="12" t="s">
        <v>995</v>
      </c>
      <c r="F94" s="12" t="s">
        <v>921</v>
      </c>
      <c r="G94" s="48" t="s">
        <v>1446</v>
      </c>
      <c r="H94" s="23">
        <v>107</v>
      </c>
      <c r="I94" s="56">
        <v>2.36</v>
      </c>
      <c r="J94" s="59" t="s">
        <v>1433</v>
      </c>
      <c r="K94">
        <f t="shared" si="2"/>
        <v>14</v>
      </c>
      <c r="N94">
        <v>6.5</v>
      </c>
    </row>
    <row r="95" spans="1:14">
      <c r="A95" s="6">
        <v>90</v>
      </c>
      <c r="B95" s="12" t="s">
        <v>996</v>
      </c>
      <c r="C95" s="13" t="s">
        <v>773</v>
      </c>
      <c r="D95" s="14" t="s">
        <v>997</v>
      </c>
      <c r="E95" s="12" t="s">
        <v>998</v>
      </c>
      <c r="F95" s="12" t="s">
        <v>921</v>
      </c>
      <c r="G95" s="48" t="s">
        <v>1436</v>
      </c>
      <c r="H95" s="23">
        <v>121</v>
      </c>
      <c r="I95" s="56">
        <v>2.63</v>
      </c>
      <c r="J95" s="43" t="s">
        <v>1433</v>
      </c>
      <c r="K95">
        <f t="shared" si="2"/>
        <v>0</v>
      </c>
      <c r="L95" t="s">
        <v>1458</v>
      </c>
      <c r="N95">
        <v>8</v>
      </c>
    </row>
    <row r="96" spans="1:14">
      <c r="A96" s="6">
        <v>91</v>
      </c>
      <c r="B96" s="12" t="s">
        <v>999</v>
      </c>
      <c r="C96" s="13" t="s">
        <v>1000</v>
      </c>
      <c r="D96" s="14" t="s">
        <v>18</v>
      </c>
      <c r="E96" s="12" t="s">
        <v>1001</v>
      </c>
      <c r="F96" s="12" t="s">
        <v>921</v>
      </c>
      <c r="G96" s="48" t="s">
        <v>1436</v>
      </c>
      <c r="H96" s="23">
        <v>121</v>
      </c>
      <c r="I96" s="56">
        <v>2.86</v>
      </c>
      <c r="J96" s="43" t="s">
        <v>1433</v>
      </c>
      <c r="K96">
        <f t="shared" si="2"/>
        <v>0</v>
      </c>
      <c r="L96" t="s">
        <v>1458</v>
      </c>
      <c r="N96">
        <v>8</v>
      </c>
    </row>
    <row r="97" spans="1:14">
      <c r="A97" s="6">
        <v>92</v>
      </c>
      <c r="B97" s="12" t="s">
        <v>1002</v>
      </c>
      <c r="C97" s="13" t="s">
        <v>97</v>
      </c>
      <c r="D97" s="14" t="s">
        <v>648</v>
      </c>
      <c r="E97" s="12" t="s">
        <v>1003</v>
      </c>
      <c r="F97" s="12" t="s">
        <v>921</v>
      </c>
      <c r="G97" s="48" t="s">
        <v>1436</v>
      </c>
      <c r="H97" s="23">
        <v>118</v>
      </c>
      <c r="I97" s="56">
        <v>2.35</v>
      </c>
      <c r="J97" s="59" t="s">
        <v>1433</v>
      </c>
      <c r="K97">
        <f t="shared" si="2"/>
        <v>3</v>
      </c>
      <c r="N97">
        <v>8</v>
      </c>
    </row>
    <row r="98" spans="1:14">
      <c r="A98" s="6">
        <v>93</v>
      </c>
      <c r="B98" s="12" t="s">
        <v>1004</v>
      </c>
      <c r="C98" s="13" t="s">
        <v>1005</v>
      </c>
      <c r="D98" s="14" t="s">
        <v>648</v>
      </c>
      <c r="E98" s="12" t="s">
        <v>1006</v>
      </c>
      <c r="F98" s="12" t="s">
        <v>921</v>
      </c>
      <c r="G98" s="48" t="s">
        <v>1448</v>
      </c>
      <c r="H98" s="23">
        <v>111</v>
      </c>
      <c r="I98" s="56">
        <v>2.46</v>
      </c>
      <c r="J98" s="59" t="s">
        <v>1433</v>
      </c>
      <c r="K98">
        <f t="shared" si="2"/>
        <v>10</v>
      </c>
      <c r="N98">
        <v>9.1999999999999993</v>
      </c>
    </row>
    <row r="99" spans="1:14">
      <c r="A99" s="6">
        <v>94</v>
      </c>
      <c r="B99" s="12" t="s">
        <v>1007</v>
      </c>
      <c r="C99" s="13" t="s">
        <v>603</v>
      </c>
      <c r="D99" s="14" t="s">
        <v>661</v>
      </c>
      <c r="E99" s="12" t="s">
        <v>995</v>
      </c>
      <c r="F99" s="12" t="s">
        <v>921</v>
      </c>
      <c r="G99" s="48" t="s">
        <v>1449</v>
      </c>
      <c r="H99" s="23">
        <v>121</v>
      </c>
      <c r="I99" s="56">
        <v>2.5</v>
      </c>
      <c r="J99" s="59" t="s">
        <v>1432</v>
      </c>
      <c r="K99">
        <f t="shared" si="2"/>
        <v>0</v>
      </c>
      <c r="N99">
        <v>8.3000000000000007</v>
      </c>
    </row>
    <row r="100" spans="1:14">
      <c r="A100" s="6">
        <v>95</v>
      </c>
      <c r="B100" s="12" t="s">
        <v>1008</v>
      </c>
      <c r="C100" s="13" t="s">
        <v>1009</v>
      </c>
      <c r="D100" s="14" t="s">
        <v>661</v>
      </c>
      <c r="E100" s="12" t="s">
        <v>1010</v>
      </c>
      <c r="F100" s="12" t="s">
        <v>921</v>
      </c>
      <c r="G100" s="48" t="s">
        <v>1438</v>
      </c>
      <c r="H100" s="23">
        <v>121</v>
      </c>
      <c r="I100" s="56">
        <v>2.57</v>
      </c>
      <c r="J100" s="43" t="s">
        <v>1433</v>
      </c>
      <c r="K100">
        <f t="shared" si="2"/>
        <v>0</v>
      </c>
      <c r="L100" t="s">
        <v>1458</v>
      </c>
      <c r="N100">
        <v>7.5</v>
      </c>
    </row>
    <row r="101" spans="1:14">
      <c r="A101" s="6">
        <v>96</v>
      </c>
      <c r="B101" s="12" t="s">
        <v>1011</v>
      </c>
      <c r="C101" s="13" t="s">
        <v>96</v>
      </c>
      <c r="D101" s="14" t="s">
        <v>46</v>
      </c>
      <c r="E101" s="12" t="s">
        <v>343</v>
      </c>
      <c r="F101" s="12" t="s">
        <v>921</v>
      </c>
      <c r="G101" s="48" t="s">
        <v>1439</v>
      </c>
      <c r="H101" s="23">
        <v>114</v>
      </c>
      <c r="I101" s="56">
        <v>2.21</v>
      </c>
      <c r="J101" s="59" t="s">
        <v>1433</v>
      </c>
      <c r="K101">
        <f t="shared" si="2"/>
        <v>7</v>
      </c>
      <c r="N101">
        <v>7</v>
      </c>
    </row>
    <row r="102" spans="1:14">
      <c r="A102" s="6">
        <v>97</v>
      </c>
      <c r="B102" s="12" t="s">
        <v>1012</v>
      </c>
      <c r="C102" s="13" t="s">
        <v>1013</v>
      </c>
      <c r="D102" s="14" t="s">
        <v>68</v>
      </c>
      <c r="E102" s="12" t="s">
        <v>1014</v>
      </c>
      <c r="F102" s="12" t="s">
        <v>921</v>
      </c>
      <c r="G102" s="48" t="s">
        <v>1449</v>
      </c>
      <c r="H102" s="23">
        <v>121</v>
      </c>
      <c r="I102" s="56">
        <v>2.3199999999999998</v>
      </c>
      <c r="J102" s="59" t="s">
        <v>1433</v>
      </c>
      <c r="K102">
        <f t="shared" ref="K102:K119" si="3">121-H102</f>
        <v>0</v>
      </c>
      <c r="N102">
        <v>8.3000000000000007</v>
      </c>
    </row>
    <row r="103" spans="1:14">
      <c r="A103" s="6">
        <v>98</v>
      </c>
      <c r="B103" s="12" t="s">
        <v>1015</v>
      </c>
      <c r="C103" s="13" t="s">
        <v>25</v>
      </c>
      <c r="D103" s="14" t="s">
        <v>897</v>
      </c>
      <c r="E103" s="12" t="s">
        <v>470</v>
      </c>
      <c r="F103" s="12" t="s">
        <v>921</v>
      </c>
      <c r="G103" s="48" t="s">
        <v>1436</v>
      </c>
      <c r="H103" s="23">
        <v>121</v>
      </c>
      <c r="I103" s="56">
        <v>2.4900000000000002</v>
      </c>
      <c r="J103" s="59" t="s">
        <v>1433</v>
      </c>
      <c r="K103">
        <f t="shared" si="3"/>
        <v>0</v>
      </c>
      <c r="N103">
        <v>8</v>
      </c>
    </row>
    <row r="104" spans="1:14">
      <c r="A104" s="6">
        <v>99</v>
      </c>
      <c r="B104" s="12" t="s">
        <v>1016</v>
      </c>
      <c r="C104" s="13" t="s">
        <v>19</v>
      </c>
      <c r="D104" s="14" t="s">
        <v>44</v>
      </c>
      <c r="E104" s="12" t="s">
        <v>1017</v>
      </c>
      <c r="F104" s="12" t="s">
        <v>921</v>
      </c>
      <c r="G104" s="48" t="s">
        <v>1437</v>
      </c>
      <c r="H104" s="23">
        <v>121</v>
      </c>
      <c r="I104" s="56">
        <v>2.99</v>
      </c>
      <c r="J104" s="43" t="s">
        <v>1433</v>
      </c>
      <c r="K104">
        <f t="shared" si="3"/>
        <v>0</v>
      </c>
      <c r="L104" t="s">
        <v>1458</v>
      </c>
      <c r="N104">
        <v>9</v>
      </c>
    </row>
    <row r="105" spans="1:14">
      <c r="A105" s="6">
        <v>100</v>
      </c>
      <c r="B105" s="12" t="s">
        <v>1018</v>
      </c>
      <c r="C105" s="13" t="s">
        <v>624</v>
      </c>
      <c r="D105" s="14" t="s">
        <v>1019</v>
      </c>
      <c r="E105" s="12" t="s">
        <v>183</v>
      </c>
      <c r="F105" s="12" t="s">
        <v>921</v>
      </c>
      <c r="G105" s="48" t="s">
        <v>1437</v>
      </c>
      <c r="H105" s="23">
        <v>121</v>
      </c>
      <c r="I105" s="56">
        <v>2.84</v>
      </c>
      <c r="J105" s="43" t="s">
        <v>1433</v>
      </c>
      <c r="K105">
        <f t="shared" si="3"/>
        <v>0</v>
      </c>
      <c r="L105" t="s">
        <v>1458</v>
      </c>
      <c r="N105">
        <v>9</v>
      </c>
    </row>
    <row r="106" spans="1:14">
      <c r="A106" s="6">
        <v>101</v>
      </c>
      <c r="B106" s="12" t="s">
        <v>1020</v>
      </c>
      <c r="C106" s="13" t="s">
        <v>1021</v>
      </c>
      <c r="D106" s="14" t="s">
        <v>24</v>
      </c>
      <c r="E106" s="12" t="s">
        <v>1022</v>
      </c>
      <c r="F106" s="12" t="s">
        <v>921</v>
      </c>
      <c r="G106" s="48" t="s">
        <v>1435</v>
      </c>
      <c r="H106" s="23">
        <v>117</v>
      </c>
      <c r="I106" s="56">
        <v>2.91</v>
      </c>
      <c r="J106" s="59" t="s">
        <v>1432</v>
      </c>
      <c r="K106">
        <f t="shared" si="3"/>
        <v>4</v>
      </c>
      <c r="N106">
        <v>8.5</v>
      </c>
    </row>
    <row r="107" spans="1:14">
      <c r="A107" s="6">
        <v>102</v>
      </c>
      <c r="B107" s="12" t="s">
        <v>1023</v>
      </c>
      <c r="C107" s="13" t="s">
        <v>1024</v>
      </c>
      <c r="D107" s="14" t="s">
        <v>24</v>
      </c>
      <c r="E107" s="12" t="s">
        <v>1025</v>
      </c>
      <c r="F107" s="12" t="s">
        <v>921</v>
      </c>
      <c r="G107" s="48" t="s">
        <v>1438</v>
      </c>
      <c r="H107" s="23">
        <v>107</v>
      </c>
      <c r="I107" s="56">
        <v>2.3199999999999998</v>
      </c>
      <c r="J107" s="59" t="s">
        <v>1433</v>
      </c>
      <c r="K107">
        <f t="shared" si="3"/>
        <v>14</v>
      </c>
      <c r="N107">
        <v>7.5</v>
      </c>
    </row>
    <row r="108" spans="1:14">
      <c r="A108" s="6">
        <v>103</v>
      </c>
      <c r="B108" s="12" t="s">
        <v>1026</v>
      </c>
      <c r="C108" s="13" t="s">
        <v>25</v>
      </c>
      <c r="D108" s="14" t="s">
        <v>24</v>
      </c>
      <c r="E108" s="12" t="s">
        <v>684</v>
      </c>
      <c r="F108" s="12" t="s">
        <v>921</v>
      </c>
      <c r="G108" s="48" t="s">
        <v>1452</v>
      </c>
      <c r="H108" s="23">
        <v>121</v>
      </c>
      <c r="I108" s="56">
        <v>2.74</v>
      </c>
      <c r="J108" s="59" t="s">
        <v>1432</v>
      </c>
      <c r="K108">
        <f t="shared" si="3"/>
        <v>0</v>
      </c>
      <c r="N108">
        <v>8.6999999999999993</v>
      </c>
    </row>
    <row r="109" spans="1:14">
      <c r="A109" s="6">
        <v>104</v>
      </c>
      <c r="B109" s="12" t="s">
        <v>1027</v>
      </c>
      <c r="C109" s="13" t="s">
        <v>1028</v>
      </c>
      <c r="D109" s="14" t="s">
        <v>108</v>
      </c>
      <c r="E109" s="12" t="s">
        <v>948</v>
      </c>
      <c r="F109" s="12" t="s">
        <v>921</v>
      </c>
      <c r="G109" s="48" t="s">
        <v>1436</v>
      </c>
      <c r="H109" s="23">
        <v>121</v>
      </c>
      <c r="I109" s="56">
        <v>2.6</v>
      </c>
      <c r="J109" s="43" t="s">
        <v>1433</v>
      </c>
      <c r="K109">
        <f t="shared" si="3"/>
        <v>0</v>
      </c>
      <c r="L109" t="s">
        <v>1458</v>
      </c>
      <c r="N109">
        <v>8</v>
      </c>
    </row>
    <row r="110" spans="1:14">
      <c r="A110" s="6">
        <v>105</v>
      </c>
      <c r="B110" s="12" t="s">
        <v>1029</v>
      </c>
      <c r="C110" s="13" t="s">
        <v>1030</v>
      </c>
      <c r="D110" s="14" t="s">
        <v>105</v>
      </c>
      <c r="E110" s="12" t="s">
        <v>142</v>
      </c>
      <c r="F110" s="12" t="s">
        <v>921</v>
      </c>
      <c r="G110" s="48" t="s">
        <v>1437</v>
      </c>
      <c r="H110" s="23">
        <v>112</v>
      </c>
      <c r="I110" s="56">
        <v>2.33</v>
      </c>
      <c r="J110" s="59" t="s">
        <v>1433</v>
      </c>
      <c r="K110">
        <f t="shared" si="3"/>
        <v>9</v>
      </c>
      <c r="N110">
        <v>9</v>
      </c>
    </row>
    <row r="111" spans="1:14">
      <c r="A111" s="6">
        <v>106</v>
      </c>
      <c r="B111" s="12" t="s">
        <v>1031</v>
      </c>
      <c r="C111" s="13" t="s">
        <v>1032</v>
      </c>
      <c r="D111" s="14" t="s">
        <v>105</v>
      </c>
      <c r="E111" s="12" t="s">
        <v>1033</v>
      </c>
      <c r="F111" s="12" t="s">
        <v>921</v>
      </c>
      <c r="G111" s="48" t="s">
        <v>1443</v>
      </c>
      <c r="H111" s="23">
        <v>121</v>
      </c>
      <c r="I111" s="56">
        <v>2.64</v>
      </c>
      <c r="J111" s="43" t="s">
        <v>1433</v>
      </c>
      <c r="K111">
        <f t="shared" si="3"/>
        <v>0</v>
      </c>
      <c r="L111" t="s">
        <v>1458</v>
      </c>
      <c r="N111">
        <v>8.1999999999999993</v>
      </c>
    </row>
    <row r="112" spans="1:14">
      <c r="A112" s="6">
        <v>107</v>
      </c>
      <c r="B112" s="12" t="s">
        <v>1034</v>
      </c>
      <c r="C112" s="13" t="s">
        <v>909</v>
      </c>
      <c r="D112" s="14" t="s">
        <v>910</v>
      </c>
      <c r="E112" s="12" t="s">
        <v>361</v>
      </c>
      <c r="F112" s="12" t="s">
        <v>921</v>
      </c>
      <c r="G112" s="48" t="s">
        <v>1436</v>
      </c>
      <c r="H112" s="23">
        <v>121</v>
      </c>
      <c r="I112" s="56">
        <v>2.64</v>
      </c>
      <c r="J112" s="59" t="s">
        <v>1432</v>
      </c>
      <c r="K112">
        <f t="shared" si="3"/>
        <v>0</v>
      </c>
      <c r="N112">
        <v>8</v>
      </c>
    </row>
    <row r="113" spans="1:14">
      <c r="A113" s="6">
        <v>108</v>
      </c>
      <c r="B113" s="12" t="s">
        <v>1035</v>
      </c>
      <c r="C113" s="13" t="s">
        <v>25</v>
      </c>
      <c r="D113" s="14" t="s">
        <v>913</v>
      </c>
      <c r="E113" s="12" t="s">
        <v>592</v>
      </c>
      <c r="F113" s="12" t="s">
        <v>921</v>
      </c>
      <c r="G113" s="48" t="s">
        <v>1436</v>
      </c>
      <c r="H113" s="23">
        <v>121</v>
      </c>
      <c r="I113" s="56">
        <v>2.57</v>
      </c>
      <c r="J113" s="43" t="s">
        <v>1433</v>
      </c>
      <c r="K113">
        <f t="shared" si="3"/>
        <v>0</v>
      </c>
      <c r="L113" t="s">
        <v>1458</v>
      </c>
      <c r="N113">
        <v>8</v>
      </c>
    </row>
    <row r="114" spans="1:14">
      <c r="A114" s="6">
        <v>109</v>
      </c>
      <c r="B114" s="12" t="s">
        <v>1036</v>
      </c>
      <c r="C114" s="13" t="s">
        <v>58</v>
      </c>
      <c r="D114" s="14" t="s">
        <v>70</v>
      </c>
      <c r="E114" s="12" t="s">
        <v>241</v>
      </c>
      <c r="F114" s="12" t="s">
        <v>921</v>
      </c>
      <c r="G114" s="48" t="s">
        <v>1437</v>
      </c>
      <c r="H114" s="23">
        <v>119</v>
      </c>
      <c r="I114" s="56">
        <v>2.88</v>
      </c>
      <c r="J114" s="59" t="s">
        <v>1432</v>
      </c>
      <c r="K114">
        <f t="shared" si="3"/>
        <v>2</v>
      </c>
      <c r="N114">
        <v>9</v>
      </c>
    </row>
    <row r="115" spans="1:14">
      <c r="A115" s="6">
        <v>110</v>
      </c>
      <c r="B115" s="12" t="s">
        <v>1037</v>
      </c>
      <c r="C115" s="13" t="s">
        <v>1038</v>
      </c>
      <c r="D115" s="14" t="s">
        <v>1039</v>
      </c>
      <c r="E115" s="12" t="s">
        <v>1040</v>
      </c>
      <c r="F115" s="12" t="s">
        <v>921</v>
      </c>
      <c r="G115" s="48" t="s">
        <v>1437</v>
      </c>
      <c r="H115" s="23">
        <v>121</v>
      </c>
      <c r="I115" s="56">
        <v>2.44</v>
      </c>
      <c r="J115" s="59" t="s">
        <v>1433</v>
      </c>
      <c r="K115">
        <f t="shared" si="3"/>
        <v>0</v>
      </c>
      <c r="N115">
        <v>9</v>
      </c>
    </row>
    <row r="116" spans="1:14">
      <c r="A116" s="6">
        <v>111</v>
      </c>
      <c r="B116" s="12" t="s">
        <v>1041</v>
      </c>
      <c r="C116" s="13" t="s">
        <v>83</v>
      </c>
      <c r="D116" s="14" t="s">
        <v>1042</v>
      </c>
      <c r="E116" s="12" t="s">
        <v>1043</v>
      </c>
      <c r="F116" s="12" t="s">
        <v>921</v>
      </c>
      <c r="G116" s="21" t="e">
        <v>#N/A</v>
      </c>
      <c r="H116" s="23">
        <v>85</v>
      </c>
      <c r="I116" s="56">
        <v>2.3199999999999998</v>
      </c>
      <c r="J116" s="43" t="s">
        <v>1430</v>
      </c>
      <c r="K116">
        <f t="shared" si="3"/>
        <v>36</v>
      </c>
    </row>
    <row r="117" spans="1:14">
      <c r="A117" s="6">
        <v>112</v>
      </c>
      <c r="B117" s="12" t="s">
        <v>1044</v>
      </c>
      <c r="C117" s="13" t="s">
        <v>422</v>
      </c>
      <c r="D117" s="14" t="s">
        <v>1045</v>
      </c>
      <c r="E117" s="12" t="s">
        <v>1046</v>
      </c>
      <c r="F117" s="12" t="s">
        <v>921</v>
      </c>
      <c r="G117" s="48" t="s">
        <v>1443</v>
      </c>
      <c r="H117" s="23">
        <v>110</v>
      </c>
      <c r="I117" s="56">
        <v>2.5499999999999998</v>
      </c>
      <c r="J117" s="59" t="s">
        <v>1433</v>
      </c>
      <c r="K117">
        <f t="shared" si="3"/>
        <v>11</v>
      </c>
      <c r="N117">
        <v>8.1999999999999993</v>
      </c>
    </row>
    <row r="118" spans="1:14">
      <c r="A118" s="6">
        <v>113</v>
      </c>
      <c r="B118" s="12" t="s">
        <v>1047</v>
      </c>
      <c r="C118" s="13" t="s">
        <v>17</v>
      </c>
      <c r="D118" s="14" t="s">
        <v>1048</v>
      </c>
      <c r="E118" s="12" t="s">
        <v>361</v>
      </c>
      <c r="F118" s="12" t="s">
        <v>921</v>
      </c>
      <c r="G118" s="48" t="s">
        <v>1436</v>
      </c>
      <c r="H118" s="23">
        <v>121</v>
      </c>
      <c r="I118" s="56">
        <v>2.92</v>
      </c>
      <c r="J118" s="59" t="s">
        <v>1432</v>
      </c>
      <c r="K118">
        <f t="shared" si="3"/>
        <v>0</v>
      </c>
      <c r="N118">
        <v>8</v>
      </c>
    </row>
    <row r="119" spans="1:14">
      <c r="A119" s="6">
        <v>114</v>
      </c>
      <c r="B119" s="18" t="s">
        <v>1049</v>
      </c>
      <c r="C119" s="19" t="s">
        <v>1050</v>
      </c>
      <c r="D119" s="20" t="s">
        <v>32</v>
      </c>
      <c r="E119" s="18" t="s">
        <v>193</v>
      </c>
      <c r="F119" s="18" t="s">
        <v>921</v>
      </c>
      <c r="G119" s="49" t="s">
        <v>1437</v>
      </c>
      <c r="H119" s="24">
        <v>121</v>
      </c>
      <c r="I119" s="57">
        <v>3.19</v>
      </c>
      <c r="J119" s="60" t="s">
        <v>1432</v>
      </c>
      <c r="K119">
        <f t="shared" si="3"/>
        <v>0</v>
      </c>
      <c r="N119">
        <v>9</v>
      </c>
    </row>
    <row r="121" spans="1:14">
      <c r="B121" s="79" t="s">
        <v>1471</v>
      </c>
      <c r="C121" s="79"/>
      <c r="D121" s="79"/>
      <c r="E121" s="79"/>
    </row>
    <row r="122" spans="1:14">
      <c r="B122" s="79" t="s">
        <v>1470</v>
      </c>
      <c r="C122" s="79"/>
      <c r="D122" s="79"/>
      <c r="E122" s="79"/>
    </row>
    <row r="123" spans="1:14">
      <c r="B123" s="79" t="s">
        <v>1469</v>
      </c>
      <c r="C123" s="79"/>
      <c r="D123" s="79"/>
      <c r="E123" s="79"/>
    </row>
  </sheetData>
  <autoFilter ref="A5:N119"/>
  <mergeCells count="13">
    <mergeCell ref="B121:E121"/>
    <mergeCell ref="B122:E122"/>
    <mergeCell ref="B123:E123"/>
    <mergeCell ref="E3:E4"/>
    <mergeCell ref="A1:J1"/>
    <mergeCell ref="F3:F4"/>
    <mergeCell ref="H3:H4"/>
    <mergeCell ref="I3:I4"/>
    <mergeCell ref="J3:J4"/>
    <mergeCell ref="A3:A4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7"/>
  <sheetViews>
    <sheetView topLeftCell="A28" zoomScaleNormal="100" workbookViewId="0">
      <selection activeCell="C50" sqref="C50"/>
    </sheetView>
  </sheetViews>
  <sheetFormatPr defaultRowHeight="15"/>
  <cols>
    <col min="1" max="1" width="5" customWidth="1"/>
    <col min="2" max="2" width="12.7109375" style="1" customWidth="1"/>
    <col min="3" max="3" width="17.42578125" style="1" customWidth="1"/>
    <col min="4" max="4" width="9.140625" style="1" customWidth="1"/>
    <col min="5" max="5" width="11" style="1" customWidth="1"/>
    <col min="6" max="6" width="13.5703125" style="1" customWidth="1"/>
    <col min="7" max="7" width="5.5703125" style="40" bestFit="1" customWidth="1"/>
    <col min="8" max="8" width="7.140625" style="2" customWidth="1"/>
    <col min="9" max="9" width="8.140625" style="2" customWidth="1"/>
    <col min="10" max="10" width="18.28515625" style="2" bestFit="1" customWidth="1"/>
  </cols>
  <sheetData>
    <row r="1" spans="1:12" ht="28.5" customHeight="1">
      <c r="A1" s="72" t="s">
        <v>795</v>
      </c>
      <c r="B1" s="72"/>
      <c r="C1" s="72"/>
      <c r="D1" s="72"/>
      <c r="E1" s="72"/>
      <c r="F1" s="72"/>
      <c r="G1" s="72"/>
      <c r="H1" s="72"/>
      <c r="I1" s="72"/>
      <c r="J1" s="72"/>
    </row>
    <row r="2" spans="1:12" ht="9.75" customHeight="1"/>
    <row r="3" spans="1:12" ht="39" customHeight="1">
      <c r="A3" s="78" t="s">
        <v>74</v>
      </c>
      <c r="B3" s="74" t="s">
        <v>3</v>
      </c>
      <c r="C3" s="74" t="s">
        <v>4</v>
      </c>
      <c r="D3" s="74" t="s">
        <v>5</v>
      </c>
      <c r="E3" s="74" t="s">
        <v>6</v>
      </c>
      <c r="F3" s="74" t="s">
        <v>7</v>
      </c>
      <c r="G3" s="41" t="s">
        <v>1</v>
      </c>
      <c r="H3" s="73" t="s">
        <v>9</v>
      </c>
      <c r="I3" s="73" t="s">
        <v>10</v>
      </c>
      <c r="J3" s="77" t="s">
        <v>127</v>
      </c>
    </row>
    <row r="4" spans="1:12" ht="223.5" customHeight="1">
      <c r="A4" s="78"/>
      <c r="B4" s="74"/>
      <c r="C4" s="74"/>
      <c r="D4" s="74"/>
      <c r="E4" s="74"/>
      <c r="F4" s="74"/>
      <c r="G4" s="41" t="s">
        <v>88</v>
      </c>
      <c r="H4" s="73"/>
      <c r="I4" s="73"/>
      <c r="J4" s="73"/>
      <c r="K4" t="s">
        <v>128</v>
      </c>
    </row>
    <row r="5" spans="1:12">
      <c r="A5" s="5"/>
      <c r="B5" s="3" t="s">
        <v>11</v>
      </c>
      <c r="C5" s="3" t="s">
        <v>11</v>
      </c>
      <c r="D5" s="3" t="s">
        <v>11</v>
      </c>
      <c r="E5" s="3" t="s">
        <v>11</v>
      </c>
      <c r="F5" s="3" t="s">
        <v>11</v>
      </c>
      <c r="G5" s="37" t="s">
        <v>12</v>
      </c>
      <c r="H5" s="4" t="s">
        <v>11</v>
      </c>
      <c r="I5" s="4" t="s">
        <v>11</v>
      </c>
      <c r="J5" s="46" t="s">
        <v>1428</v>
      </c>
    </row>
    <row r="6" spans="1:12">
      <c r="A6" s="6">
        <v>1</v>
      </c>
      <c r="B6" s="9" t="s">
        <v>1051</v>
      </c>
      <c r="C6" s="10" t="s">
        <v>873</v>
      </c>
      <c r="D6" s="11" t="s">
        <v>27</v>
      </c>
      <c r="E6" s="9" t="s">
        <v>1017</v>
      </c>
      <c r="F6" s="9" t="s">
        <v>1052</v>
      </c>
      <c r="G6" s="45" t="e">
        <v>#N/A</v>
      </c>
      <c r="H6" s="28">
        <v>93</v>
      </c>
      <c r="I6" s="52">
        <v>2.23</v>
      </c>
      <c r="J6" s="63" t="s">
        <v>1430</v>
      </c>
      <c r="K6">
        <f t="shared" ref="K6:K43" si="0">121-H6</f>
        <v>28</v>
      </c>
    </row>
    <row r="7" spans="1:12">
      <c r="A7" s="6">
        <v>2</v>
      </c>
      <c r="B7" s="12" t="s">
        <v>1053</v>
      </c>
      <c r="C7" s="13" t="s">
        <v>1054</v>
      </c>
      <c r="D7" s="14" t="s">
        <v>27</v>
      </c>
      <c r="E7" s="12" t="s">
        <v>1055</v>
      </c>
      <c r="F7" s="12" t="s">
        <v>1052</v>
      </c>
      <c r="G7" s="9" t="s">
        <v>1438</v>
      </c>
      <c r="H7" s="29">
        <v>107</v>
      </c>
      <c r="I7" s="53">
        <v>2.12</v>
      </c>
      <c r="J7" s="61" t="s">
        <v>1434</v>
      </c>
      <c r="K7">
        <f t="shared" si="0"/>
        <v>14</v>
      </c>
    </row>
    <row r="8" spans="1:12">
      <c r="A8" s="6">
        <v>3</v>
      </c>
      <c r="B8" s="12" t="s">
        <v>1056</v>
      </c>
      <c r="C8" s="13" t="s">
        <v>1057</v>
      </c>
      <c r="D8" s="14" t="s">
        <v>27</v>
      </c>
      <c r="E8" s="12" t="s">
        <v>1058</v>
      </c>
      <c r="F8" s="12" t="s">
        <v>1052</v>
      </c>
      <c r="G8" s="9" t="s">
        <v>1447</v>
      </c>
      <c r="H8" s="29">
        <v>114</v>
      </c>
      <c r="I8" s="53">
        <v>2.78</v>
      </c>
      <c r="J8" s="61" t="s">
        <v>1432</v>
      </c>
      <c r="K8">
        <f t="shared" si="0"/>
        <v>7</v>
      </c>
    </row>
    <row r="9" spans="1:12">
      <c r="A9" s="6">
        <v>4</v>
      </c>
      <c r="B9" s="12" t="s">
        <v>1059</v>
      </c>
      <c r="C9" s="13" t="s">
        <v>1060</v>
      </c>
      <c r="D9" s="14" t="s">
        <v>27</v>
      </c>
      <c r="E9" s="12" t="s">
        <v>1058</v>
      </c>
      <c r="F9" s="12" t="s">
        <v>1052</v>
      </c>
      <c r="G9" s="9" t="s">
        <v>1438</v>
      </c>
      <c r="H9" s="29">
        <v>114</v>
      </c>
      <c r="I9" s="53">
        <v>2.64</v>
      </c>
      <c r="J9" s="61" t="s">
        <v>1432</v>
      </c>
      <c r="K9">
        <f t="shared" si="0"/>
        <v>7</v>
      </c>
    </row>
    <row r="10" spans="1:12">
      <c r="A10" s="6">
        <v>5</v>
      </c>
      <c r="B10" s="12" t="s">
        <v>1061</v>
      </c>
      <c r="C10" s="13" t="s">
        <v>1062</v>
      </c>
      <c r="D10" s="14" t="s">
        <v>26</v>
      </c>
      <c r="E10" s="12" t="s">
        <v>1063</v>
      </c>
      <c r="F10" s="12" t="s">
        <v>1052</v>
      </c>
      <c r="G10" s="9" t="s">
        <v>1437</v>
      </c>
      <c r="H10" s="29">
        <v>118</v>
      </c>
      <c r="I10" s="53">
        <v>2.48</v>
      </c>
      <c r="J10" s="61" t="s">
        <v>1434</v>
      </c>
      <c r="K10">
        <f t="shared" si="0"/>
        <v>3</v>
      </c>
    </row>
    <row r="11" spans="1:12">
      <c r="A11" s="6">
        <v>6</v>
      </c>
      <c r="B11" s="12" t="s">
        <v>1064</v>
      </c>
      <c r="C11" s="13" t="s">
        <v>57</v>
      </c>
      <c r="D11" s="14" t="s">
        <v>79</v>
      </c>
      <c r="E11" s="12" t="s">
        <v>1065</v>
      </c>
      <c r="F11" s="12" t="s">
        <v>1052</v>
      </c>
      <c r="G11" s="9" t="s">
        <v>1439</v>
      </c>
      <c r="H11" s="29">
        <v>121</v>
      </c>
      <c r="I11" s="53">
        <v>2.56</v>
      </c>
      <c r="J11" s="64" t="s">
        <v>1434</v>
      </c>
      <c r="K11">
        <f t="shared" si="0"/>
        <v>0</v>
      </c>
      <c r="L11" t="s">
        <v>1458</v>
      </c>
    </row>
    <row r="12" spans="1:12">
      <c r="A12" s="6">
        <v>7</v>
      </c>
      <c r="B12" s="12" t="s">
        <v>1066</v>
      </c>
      <c r="C12" s="13" t="s">
        <v>115</v>
      </c>
      <c r="D12" s="14" t="s">
        <v>13</v>
      </c>
      <c r="E12" s="12" t="s">
        <v>490</v>
      </c>
      <c r="F12" s="12" t="s">
        <v>1052</v>
      </c>
      <c r="G12" s="9" t="s">
        <v>1436</v>
      </c>
      <c r="H12" s="29">
        <v>121</v>
      </c>
      <c r="I12" s="53">
        <v>2.85</v>
      </c>
      <c r="J12" s="61" t="s">
        <v>1432</v>
      </c>
      <c r="K12">
        <f t="shared" si="0"/>
        <v>0</v>
      </c>
    </row>
    <row r="13" spans="1:12">
      <c r="A13" s="6">
        <v>8</v>
      </c>
      <c r="B13" s="12" t="s">
        <v>1067</v>
      </c>
      <c r="C13" s="13" t="s">
        <v>482</v>
      </c>
      <c r="D13" s="14" t="s">
        <v>825</v>
      </c>
      <c r="E13" s="12" t="s">
        <v>559</v>
      </c>
      <c r="F13" s="12" t="s">
        <v>1052</v>
      </c>
      <c r="G13" s="9" t="s">
        <v>1436</v>
      </c>
      <c r="H13" s="29">
        <v>121</v>
      </c>
      <c r="I13" s="53">
        <v>2.54</v>
      </c>
      <c r="J13" s="64" t="s">
        <v>1434</v>
      </c>
      <c r="K13">
        <f t="shared" si="0"/>
        <v>0</v>
      </c>
      <c r="L13" t="s">
        <v>1458</v>
      </c>
    </row>
    <row r="14" spans="1:12">
      <c r="A14" s="6">
        <v>9</v>
      </c>
      <c r="B14" s="12" t="s">
        <v>1068</v>
      </c>
      <c r="C14" s="13" t="s">
        <v>1069</v>
      </c>
      <c r="D14" s="14" t="s">
        <v>825</v>
      </c>
      <c r="E14" s="12" t="s">
        <v>900</v>
      </c>
      <c r="F14" s="12" t="s">
        <v>1052</v>
      </c>
      <c r="G14" s="9" t="s">
        <v>1435</v>
      </c>
      <c r="H14" s="29">
        <v>121</v>
      </c>
      <c r="I14" s="53">
        <v>3.18</v>
      </c>
      <c r="J14" s="61" t="s">
        <v>1432</v>
      </c>
      <c r="K14">
        <f t="shared" si="0"/>
        <v>0</v>
      </c>
    </row>
    <row r="15" spans="1:12">
      <c r="A15" s="6">
        <v>10</v>
      </c>
      <c r="B15" s="12" t="s">
        <v>1070</v>
      </c>
      <c r="C15" s="13" t="s">
        <v>1071</v>
      </c>
      <c r="D15" s="14" t="s">
        <v>34</v>
      </c>
      <c r="E15" s="12" t="s">
        <v>1072</v>
      </c>
      <c r="F15" s="12" t="s">
        <v>1052</v>
      </c>
      <c r="G15" s="9" t="s">
        <v>1436</v>
      </c>
      <c r="H15" s="29">
        <v>121</v>
      </c>
      <c r="I15" s="53">
        <v>2.41</v>
      </c>
      <c r="J15" s="61" t="s">
        <v>1434</v>
      </c>
      <c r="K15">
        <f t="shared" si="0"/>
        <v>0</v>
      </c>
    </row>
    <row r="16" spans="1:12">
      <c r="A16" s="6">
        <v>11</v>
      </c>
      <c r="B16" s="12" t="s">
        <v>1073</v>
      </c>
      <c r="C16" s="13" t="s">
        <v>25</v>
      </c>
      <c r="D16" s="14" t="s">
        <v>34</v>
      </c>
      <c r="E16" s="12" t="s">
        <v>1074</v>
      </c>
      <c r="F16" s="12" t="s">
        <v>1052</v>
      </c>
      <c r="G16" s="9" t="s">
        <v>1436</v>
      </c>
      <c r="H16" s="29">
        <v>101</v>
      </c>
      <c r="I16" s="53">
        <v>2.5299999999999998</v>
      </c>
      <c r="J16" s="61" t="s">
        <v>1434</v>
      </c>
      <c r="K16">
        <f t="shared" si="0"/>
        <v>20</v>
      </c>
    </row>
    <row r="17" spans="1:12">
      <c r="A17" s="6">
        <v>12</v>
      </c>
      <c r="B17" s="12" t="s">
        <v>1075</v>
      </c>
      <c r="C17" s="13" t="s">
        <v>1076</v>
      </c>
      <c r="D17" s="14" t="s">
        <v>80</v>
      </c>
      <c r="E17" s="12" t="s">
        <v>132</v>
      </c>
      <c r="F17" s="12" t="s">
        <v>1052</v>
      </c>
      <c r="G17" s="9" t="s">
        <v>1447</v>
      </c>
      <c r="H17" s="29">
        <v>114</v>
      </c>
      <c r="I17" s="53">
        <v>1.87</v>
      </c>
      <c r="J17" s="61" t="s">
        <v>1434</v>
      </c>
      <c r="K17">
        <f t="shared" si="0"/>
        <v>7</v>
      </c>
    </row>
    <row r="18" spans="1:12">
      <c r="A18" s="6">
        <v>13</v>
      </c>
      <c r="B18" s="12" t="s">
        <v>1077</v>
      </c>
      <c r="C18" s="13" t="s">
        <v>748</v>
      </c>
      <c r="D18" s="14" t="s">
        <v>80</v>
      </c>
      <c r="E18" s="12" t="s">
        <v>392</v>
      </c>
      <c r="F18" s="12" t="s">
        <v>1052</v>
      </c>
      <c r="G18" s="9" t="s">
        <v>1437</v>
      </c>
      <c r="H18" s="29">
        <v>121</v>
      </c>
      <c r="I18" s="53">
        <v>3.19</v>
      </c>
      <c r="J18" s="61" t="s">
        <v>1432</v>
      </c>
      <c r="K18">
        <f t="shared" si="0"/>
        <v>0</v>
      </c>
    </row>
    <row r="19" spans="1:12">
      <c r="A19" s="6">
        <v>14</v>
      </c>
      <c r="B19" s="12" t="s">
        <v>1078</v>
      </c>
      <c r="C19" s="13" t="s">
        <v>17</v>
      </c>
      <c r="D19" s="14" t="s">
        <v>86</v>
      </c>
      <c r="E19" s="12" t="s">
        <v>172</v>
      </c>
      <c r="F19" s="12" t="s">
        <v>1052</v>
      </c>
      <c r="G19" s="9" t="s">
        <v>1439</v>
      </c>
      <c r="H19" s="29">
        <v>121</v>
      </c>
      <c r="I19" s="53">
        <v>2.54</v>
      </c>
      <c r="J19" s="61" t="s">
        <v>1432</v>
      </c>
      <c r="K19">
        <f t="shared" si="0"/>
        <v>0</v>
      </c>
    </row>
    <row r="20" spans="1:12">
      <c r="A20" s="6">
        <v>15</v>
      </c>
      <c r="B20" s="12" t="s">
        <v>1079</v>
      </c>
      <c r="C20" s="13" t="s">
        <v>1080</v>
      </c>
      <c r="D20" s="14" t="s">
        <v>1081</v>
      </c>
      <c r="E20" s="12" t="s">
        <v>1017</v>
      </c>
      <c r="F20" s="12" t="s">
        <v>1052</v>
      </c>
      <c r="G20" s="9" t="s">
        <v>1439</v>
      </c>
      <c r="H20" s="29">
        <v>88</v>
      </c>
      <c r="I20" s="53">
        <v>2.6</v>
      </c>
      <c r="J20" s="61" t="s">
        <v>1434</v>
      </c>
      <c r="K20">
        <f t="shared" si="0"/>
        <v>33</v>
      </c>
    </row>
    <row r="21" spans="1:12">
      <c r="A21" s="6">
        <v>16</v>
      </c>
      <c r="B21" s="12" t="s">
        <v>1082</v>
      </c>
      <c r="C21" s="13" t="s">
        <v>1083</v>
      </c>
      <c r="D21" s="14" t="s">
        <v>22</v>
      </c>
      <c r="E21" s="12" t="s">
        <v>543</v>
      </c>
      <c r="F21" s="12" t="s">
        <v>1052</v>
      </c>
      <c r="G21" s="9" t="s">
        <v>1439</v>
      </c>
      <c r="H21" s="29">
        <v>121</v>
      </c>
      <c r="I21" s="53">
        <v>2.2799999999999998</v>
      </c>
      <c r="J21" s="61" t="s">
        <v>1434</v>
      </c>
      <c r="K21">
        <f t="shared" si="0"/>
        <v>0</v>
      </c>
    </row>
    <row r="22" spans="1:12">
      <c r="A22" s="6">
        <v>17</v>
      </c>
      <c r="B22" s="12" t="s">
        <v>1084</v>
      </c>
      <c r="C22" s="13" t="s">
        <v>185</v>
      </c>
      <c r="D22" s="14" t="s">
        <v>30</v>
      </c>
      <c r="E22" s="12" t="s">
        <v>1085</v>
      </c>
      <c r="F22" s="12" t="s">
        <v>1052</v>
      </c>
      <c r="G22" s="9" t="s">
        <v>1437</v>
      </c>
      <c r="H22" s="29">
        <v>121</v>
      </c>
      <c r="I22" s="53">
        <v>2.99</v>
      </c>
      <c r="J22" s="64" t="s">
        <v>1434</v>
      </c>
      <c r="K22">
        <f t="shared" si="0"/>
        <v>0</v>
      </c>
      <c r="L22" t="s">
        <v>1458</v>
      </c>
    </row>
    <row r="23" spans="1:12">
      <c r="A23" s="6">
        <v>18</v>
      </c>
      <c r="B23" s="12" t="s">
        <v>1086</v>
      </c>
      <c r="C23" s="13" t="s">
        <v>25</v>
      </c>
      <c r="D23" s="14" t="s">
        <v>1087</v>
      </c>
      <c r="E23" s="12" t="s">
        <v>517</v>
      </c>
      <c r="F23" s="12" t="s">
        <v>1052</v>
      </c>
      <c r="G23" s="9" t="s">
        <v>1444</v>
      </c>
      <c r="H23" s="29">
        <v>121</v>
      </c>
      <c r="I23" s="53">
        <v>3.04</v>
      </c>
      <c r="J23" s="61" t="s">
        <v>1432</v>
      </c>
      <c r="K23">
        <f t="shared" si="0"/>
        <v>0</v>
      </c>
    </row>
    <row r="24" spans="1:12">
      <c r="A24" s="6">
        <v>19</v>
      </c>
      <c r="B24" s="12" t="s">
        <v>1088</v>
      </c>
      <c r="C24" s="13" t="s">
        <v>1089</v>
      </c>
      <c r="D24" s="14" t="s">
        <v>31</v>
      </c>
      <c r="E24" s="12" t="s">
        <v>353</v>
      </c>
      <c r="F24" s="12" t="s">
        <v>1052</v>
      </c>
      <c r="G24" s="21" t="e">
        <v>#N/A</v>
      </c>
      <c r="H24" s="29">
        <v>95</v>
      </c>
      <c r="I24" s="53">
        <v>2.13</v>
      </c>
      <c r="J24" s="64" t="s">
        <v>1430</v>
      </c>
      <c r="K24">
        <f t="shared" si="0"/>
        <v>26</v>
      </c>
    </row>
    <row r="25" spans="1:12">
      <c r="A25" s="6">
        <v>20</v>
      </c>
      <c r="B25" s="12" t="s">
        <v>1090</v>
      </c>
      <c r="C25" s="13" t="s">
        <v>1091</v>
      </c>
      <c r="D25" s="14" t="s">
        <v>31</v>
      </c>
      <c r="E25" s="12" t="s">
        <v>170</v>
      </c>
      <c r="F25" s="12" t="s">
        <v>1052</v>
      </c>
      <c r="G25" s="9" t="s">
        <v>1452</v>
      </c>
      <c r="H25" s="29">
        <v>121</v>
      </c>
      <c r="I25" s="53">
        <v>2.99</v>
      </c>
      <c r="J25" s="61" t="s">
        <v>1432</v>
      </c>
      <c r="K25">
        <f t="shared" si="0"/>
        <v>0</v>
      </c>
    </row>
    <row r="26" spans="1:12">
      <c r="A26" s="6">
        <v>21</v>
      </c>
      <c r="B26" s="12" t="s">
        <v>1092</v>
      </c>
      <c r="C26" s="13" t="s">
        <v>1093</v>
      </c>
      <c r="D26" s="14" t="s">
        <v>967</v>
      </c>
      <c r="E26" s="12" t="s">
        <v>869</v>
      </c>
      <c r="F26" s="12" t="s">
        <v>1052</v>
      </c>
      <c r="G26" s="9" t="s">
        <v>1435</v>
      </c>
      <c r="H26" s="29">
        <v>121</v>
      </c>
      <c r="I26" s="53">
        <v>2.67</v>
      </c>
      <c r="J26" s="61" t="s">
        <v>1432</v>
      </c>
      <c r="K26">
        <f t="shared" si="0"/>
        <v>0</v>
      </c>
    </row>
    <row r="27" spans="1:12">
      <c r="A27" s="6">
        <v>22</v>
      </c>
      <c r="B27" s="12" t="s">
        <v>1094</v>
      </c>
      <c r="C27" s="13" t="s">
        <v>147</v>
      </c>
      <c r="D27" s="14" t="s">
        <v>109</v>
      </c>
      <c r="E27" s="12" t="s">
        <v>148</v>
      </c>
      <c r="F27" s="12" t="s">
        <v>1052</v>
      </c>
      <c r="G27" s="9" t="s">
        <v>1436</v>
      </c>
      <c r="H27" s="29">
        <v>107</v>
      </c>
      <c r="I27" s="53">
        <v>1.96</v>
      </c>
      <c r="J27" s="61" t="s">
        <v>1434</v>
      </c>
      <c r="K27">
        <f t="shared" si="0"/>
        <v>14</v>
      </c>
    </row>
    <row r="28" spans="1:12">
      <c r="A28" s="6">
        <v>23</v>
      </c>
      <c r="B28" s="12" t="s">
        <v>1095</v>
      </c>
      <c r="C28" s="13" t="s">
        <v>25</v>
      </c>
      <c r="D28" s="14" t="s">
        <v>1096</v>
      </c>
      <c r="E28" s="12" t="s">
        <v>198</v>
      </c>
      <c r="F28" s="12" t="s">
        <v>1052</v>
      </c>
      <c r="G28" s="9" t="s">
        <v>1436</v>
      </c>
      <c r="H28" s="29">
        <v>121</v>
      </c>
      <c r="I28" s="53">
        <v>2.71</v>
      </c>
      <c r="J28" s="61" t="s">
        <v>1432</v>
      </c>
      <c r="K28">
        <f t="shared" si="0"/>
        <v>0</v>
      </c>
    </row>
    <row r="29" spans="1:12">
      <c r="A29" s="6">
        <v>24</v>
      </c>
      <c r="B29" s="12" t="s">
        <v>1097</v>
      </c>
      <c r="C29" s="13" t="s">
        <v>83</v>
      </c>
      <c r="D29" s="14" t="s">
        <v>49</v>
      </c>
      <c r="E29" s="12" t="s">
        <v>565</v>
      </c>
      <c r="F29" s="12" t="s">
        <v>1052</v>
      </c>
      <c r="G29" s="9" t="s">
        <v>1452</v>
      </c>
      <c r="H29" s="29">
        <v>115</v>
      </c>
      <c r="I29" s="53">
        <v>2.2000000000000002</v>
      </c>
      <c r="J29" s="61" t="s">
        <v>1434</v>
      </c>
      <c r="K29">
        <f t="shared" si="0"/>
        <v>6</v>
      </c>
    </row>
    <row r="30" spans="1:12">
      <c r="A30" s="6">
        <v>25</v>
      </c>
      <c r="B30" s="12" t="s">
        <v>1098</v>
      </c>
      <c r="C30" s="13" t="s">
        <v>1099</v>
      </c>
      <c r="D30" s="14" t="s">
        <v>1100</v>
      </c>
      <c r="E30" s="12" t="s">
        <v>1101</v>
      </c>
      <c r="F30" s="12" t="s">
        <v>1052</v>
      </c>
      <c r="G30" s="9" t="s">
        <v>1438</v>
      </c>
      <c r="H30" s="29">
        <v>121</v>
      </c>
      <c r="I30" s="53">
        <v>2.57</v>
      </c>
      <c r="J30" s="61" t="s">
        <v>1432</v>
      </c>
      <c r="K30">
        <f t="shared" si="0"/>
        <v>0</v>
      </c>
    </row>
    <row r="31" spans="1:12">
      <c r="A31" s="6">
        <v>26</v>
      </c>
      <c r="B31" s="12" t="s">
        <v>1102</v>
      </c>
      <c r="C31" s="13" t="s">
        <v>1103</v>
      </c>
      <c r="D31" s="14" t="s">
        <v>48</v>
      </c>
      <c r="E31" s="12" t="s">
        <v>726</v>
      </c>
      <c r="F31" s="12" t="s">
        <v>1052</v>
      </c>
      <c r="G31" s="9" t="s">
        <v>1439</v>
      </c>
      <c r="H31" s="29">
        <v>114</v>
      </c>
      <c r="I31" s="53">
        <v>2.77</v>
      </c>
      <c r="J31" s="61" t="s">
        <v>1432</v>
      </c>
      <c r="K31">
        <f t="shared" si="0"/>
        <v>7</v>
      </c>
    </row>
    <row r="32" spans="1:12">
      <c r="A32" s="6">
        <v>27</v>
      </c>
      <c r="B32" s="12" t="s">
        <v>1104</v>
      </c>
      <c r="C32" s="13" t="s">
        <v>1105</v>
      </c>
      <c r="D32" s="14" t="s">
        <v>48</v>
      </c>
      <c r="E32" s="12" t="s">
        <v>423</v>
      </c>
      <c r="F32" s="12" t="s">
        <v>1052</v>
      </c>
      <c r="G32" s="9" t="s">
        <v>1436</v>
      </c>
      <c r="H32" s="29">
        <v>121</v>
      </c>
      <c r="I32" s="53">
        <v>3.07</v>
      </c>
      <c r="J32" s="61" t="s">
        <v>1432</v>
      </c>
      <c r="K32">
        <f t="shared" si="0"/>
        <v>0</v>
      </c>
    </row>
    <row r="33" spans="1:12">
      <c r="A33" s="6">
        <v>28</v>
      </c>
      <c r="B33" s="12" t="s">
        <v>1106</v>
      </c>
      <c r="C33" s="13" t="s">
        <v>1005</v>
      </c>
      <c r="D33" s="14" t="s">
        <v>997</v>
      </c>
      <c r="E33" s="12" t="s">
        <v>1107</v>
      </c>
      <c r="F33" s="12" t="s">
        <v>1052</v>
      </c>
      <c r="G33" s="9" t="s">
        <v>1436</v>
      </c>
      <c r="H33" s="29">
        <v>111</v>
      </c>
      <c r="I33" s="53">
        <v>2.36</v>
      </c>
      <c r="J33" s="61" t="s">
        <v>1434</v>
      </c>
      <c r="K33">
        <f t="shared" si="0"/>
        <v>10</v>
      </c>
    </row>
    <row r="34" spans="1:12">
      <c r="A34" s="6">
        <v>29</v>
      </c>
      <c r="B34" s="12" t="s">
        <v>1108</v>
      </c>
      <c r="C34" s="13" t="s">
        <v>1109</v>
      </c>
      <c r="D34" s="14" t="s">
        <v>18</v>
      </c>
      <c r="E34" s="12" t="s">
        <v>1110</v>
      </c>
      <c r="F34" s="12" t="s">
        <v>1052</v>
      </c>
      <c r="G34" s="9" t="s">
        <v>1435</v>
      </c>
      <c r="H34" s="29">
        <v>121</v>
      </c>
      <c r="I34" s="53">
        <v>3.01</v>
      </c>
      <c r="J34" s="61" t="s">
        <v>1432</v>
      </c>
      <c r="K34">
        <f t="shared" si="0"/>
        <v>0</v>
      </c>
    </row>
    <row r="35" spans="1:12">
      <c r="A35" s="6">
        <v>30</v>
      </c>
      <c r="B35" s="12" t="s">
        <v>1111</v>
      </c>
      <c r="C35" s="13" t="s">
        <v>786</v>
      </c>
      <c r="D35" s="14" t="s">
        <v>1112</v>
      </c>
      <c r="E35" s="12" t="s">
        <v>420</v>
      </c>
      <c r="F35" s="12" t="s">
        <v>1052</v>
      </c>
      <c r="G35" s="21" t="e">
        <v>#N/A</v>
      </c>
      <c r="H35" s="29">
        <v>14</v>
      </c>
      <c r="I35" s="53">
        <v>1.5</v>
      </c>
      <c r="J35" s="64" t="s">
        <v>1430</v>
      </c>
      <c r="K35">
        <f t="shared" si="0"/>
        <v>107</v>
      </c>
    </row>
    <row r="36" spans="1:12">
      <c r="A36" s="6">
        <v>31</v>
      </c>
      <c r="B36" s="12" t="s">
        <v>1113</v>
      </c>
      <c r="C36" s="13" t="s">
        <v>1114</v>
      </c>
      <c r="D36" s="14" t="s">
        <v>416</v>
      </c>
      <c r="E36" s="12" t="s">
        <v>353</v>
      </c>
      <c r="F36" s="12" t="s">
        <v>1052</v>
      </c>
      <c r="G36" s="9" t="s">
        <v>1436</v>
      </c>
      <c r="H36" s="29">
        <v>121</v>
      </c>
      <c r="I36" s="53">
        <v>2.42</v>
      </c>
      <c r="J36" s="61" t="s">
        <v>1434</v>
      </c>
      <c r="K36">
        <f t="shared" si="0"/>
        <v>0</v>
      </c>
    </row>
    <row r="37" spans="1:12">
      <c r="A37" s="6">
        <v>32</v>
      </c>
      <c r="B37" s="12" t="s">
        <v>1115</v>
      </c>
      <c r="C37" s="13" t="s">
        <v>1116</v>
      </c>
      <c r="D37" s="14" t="s">
        <v>82</v>
      </c>
      <c r="E37" s="12" t="s">
        <v>392</v>
      </c>
      <c r="F37" s="12" t="s">
        <v>1052</v>
      </c>
      <c r="G37" s="9" t="s">
        <v>1449</v>
      </c>
      <c r="H37" s="29">
        <v>105</v>
      </c>
      <c r="I37" s="53">
        <v>2.99</v>
      </c>
      <c r="J37" s="61" t="s">
        <v>1434</v>
      </c>
      <c r="K37">
        <f t="shared" si="0"/>
        <v>16</v>
      </c>
    </row>
    <row r="38" spans="1:12">
      <c r="A38" s="6">
        <v>33</v>
      </c>
      <c r="B38" s="12" t="s">
        <v>1117</v>
      </c>
      <c r="C38" s="13" t="s">
        <v>21</v>
      </c>
      <c r="D38" s="14" t="s">
        <v>897</v>
      </c>
      <c r="E38" s="12" t="s">
        <v>1118</v>
      </c>
      <c r="F38" s="12" t="s">
        <v>1052</v>
      </c>
      <c r="G38" s="9" t="s">
        <v>1439</v>
      </c>
      <c r="H38" s="29">
        <v>121</v>
      </c>
      <c r="I38" s="53">
        <v>2.59</v>
      </c>
      <c r="J38" s="61" t="s">
        <v>1432</v>
      </c>
      <c r="K38">
        <f t="shared" si="0"/>
        <v>0</v>
      </c>
    </row>
    <row r="39" spans="1:12">
      <c r="A39" s="6">
        <v>34</v>
      </c>
      <c r="B39" s="12" t="s">
        <v>1119</v>
      </c>
      <c r="C39" s="13" t="s">
        <v>1120</v>
      </c>
      <c r="D39" s="14" t="s">
        <v>24</v>
      </c>
      <c r="E39" s="12" t="s">
        <v>1121</v>
      </c>
      <c r="F39" s="12" t="s">
        <v>1052</v>
      </c>
      <c r="G39" s="9" t="s">
        <v>1437</v>
      </c>
      <c r="H39" s="29">
        <v>107</v>
      </c>
      <c r="I39" s="53">
        <v>2.5299999999999998</v>
      </c>
      <c r="J39" s="61" t="s">
        <v>1434</v>
      </c>
      <c r="K39">
        <f t="shared" si="0"/>
        <v>14</v>
      </c>
    </row>
    <row r="40" spans="1:12">
      <c r="A40" s="6">
        <v>35</v>
      </c>
      <c r="B40" s="12" t="s">
        <v>1122</v>
      </c>
      <c r="C40" s="13" t="s">
        <v>58</v>
      </c>
      <c r="D40" s="14" t="s">
        <v>24</v>
      </c>
      <c r="E40" s="12" t="s">
        <v>911</v>
      </c>
      <c r="F40" s="12" t="s">
        <v>1052</v>
      </c>
      <c r="G40" s="9" t="s">
        <v>1452</v>
      </c>
      <c r="H40" s="29">
        <v>105</v>
      </c>
      <c r="I40" s="53">
        <v>2.69</v>
      </c>
      <c r="J40" s="61" t="s">
        <v>1434</v>
      </c>
      <c r="K40">
        <f t="shared" si="0"/>
        <v>16</v>
      </c>
    </row>
    <row r="41" spans="1:12">
      <c r="A41" s="6">
        <v>36</v>
      </c>
      <c r="B41" s="12" t="s">
        <v>1123</v>
      </c>
      <c r="C41" s="13" t="s">
        <v>58</v>
      </c>
      <c r="D41" s="14" t="s">
        <v>24</v>
      </c>
      <c r="E41" s="12" t="s">
        <v>153</v>
      </c>
      <c r="F41" s="12" t="s">
        <v>1052</v>
      </c>
      <c r="G41" s="9" t="s">
        <v>1453</v>
      </c>
      <c r="H41" s="29">
        <v>121</v>
      </c>
      <c r="I41" s="53">
        <v>3.54</v>
      </c>
      <c r="J41" s="61" t="s">
        <v>1432</v>
      </c>
      <c r="K41">
        <f t="shared" si="0"/>
        <v>0</v>
      </c>
    </row>
    <row r="42" spans="1:12">
      <c r="A42" s="6">
        <v>37</v>
      </c>
      <c r="B42" s="12" t="s">
        <v>1124</v>
      </c>
      <c r="C42" s="13" t="s">
        <v>1125</v>
      </c>
      <c r="D42" s="14" t="s">
        <v>24</v>
      </c>
      <c r="E42" s="12" t="s">
        <v>434</v>
      </c>
      <c r="F42" s="12" t="s">
        <v>1052</v>
      </c>
      <c r="G42" s="9" t="s">
        <v>1444</v>
      </c>
      <c r="H42" s="29">
        <v>118</v>
      </c>
      <c r="I42" s="53">
        <v>2.91</v>
      </c>
      <c r="J42" s="64" t="s">
        <v>1434</v>
      </c>
      <c r="K42">
        <f t="shared" si="0"/>
        <v>3</v>
      </c>
      <c r="L42" t="s">
        <v>1458</v>
      </c>
    </row>
    <row r="43" spans="1:12">
      <c r="A43" s="6">
        <v>38</v>
      </c>
      <c r="B43" s="18" t="s">
        <v>1126</v>
      </c>
      <c r="C43" s="19" t="s">
        <v>1127</v>
      </c>
      <c r="D43" s="20" t="s">
        <v>1128</v>
      </c>
      <c r="E43" s="18" t="s">
        <v>427</v>
      </c>
      <c r="F43" s="18" t="s">
        <v>1052</v>
      </c>
      <c r="G43" s="9" t="s">
        <v>1435</v>
      </c>
      <c r="H43" s="30">
        <v>107</v>
      </c>
      <c r="I43" s="54">
        <v>2.15</v>
      </c>
      <c r="J43" s="62" t="s">
        <v>1434</v>
      </c>
      <c r="K43">
        <f t="shared" si="0"/>
        <v>14</v>
      </c>
    </row>
    <row r="45" spans="1:12">
      <c r="B45" s="79" t="s">
        <v>1474</v>
      </c>
      <c r="C45" s="79"/>
      <c r="D45" s="79"/>
      <c r="E45" s="79"/>
    </row>
    <row r="46" spans="1:12">
      <c r="B46" s="79" t="s">
        <v>1473</v>
      </c>
      <c r="C46" s="79"/>
      <c r="D46" s="79"/>
      <c r="E46" s="79"/>
    </row>
    <row r="47" spans="1:12">
      <c r="B47" s="79" t="s">
        <v>1472</v>
      </c>
      <c r="C47" s="79"/>
      <c r="D47" s="79"/>
      <c r="E47" s="79"/>
    </row>
  </sheetData>
  <autoFilter ref="A5:K43"/>
  <mergeCells count="13">
    <mergeCell ref="B45:E45"/>
    <mergeCell ref="B46:E46"/>
    <mergeCell ref="B47:E47"/>
    <mergeCell ref="A1:J1"/>
    <mergeCell ref="F3:F4"/>
    <mergeCell ref="H3:H4"/>
    <mergeCell ref="I3:I4"/>
    <mergeCell ref="J3:J4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85"/>
  <sheetViews>
    <sheetView zoomScaleNormal="100" workbookViewId="0">
      <selection sqref="A1:J1"/>
    </sheetView>
  </sheetViews>
  <sheetFormatPr defaultRowHeight="15"/>
  <cols>
    <col min="1" max="1" width="4.85546875" customWidth="1"/>
    <col min="2" max="2" width="12.28515625" style="2" customWidth="1"/>
    <col min="3" max="3" width="18.5703125" style="1" customWidth="1"/>
    <col min="4" max="4" width="8.7109375" style="1" customWidth="1"/>
    <col min="5" max="5" width="11.5703125" style="1" customWidth="1"/>
    <col min="6" max="6" width="13.140625" style="1" bestFit="1" customWidth="1"/>
    <col min="7" max="7" width="5.5703125" style="35" bestFit="1" customWidth="1"/>
    <col min="8" max="8" width="9.140625" style="1" customWidth="1"/>
    <col min="9" max="9" width="5.85546875" style="1" customWidth="1"/>
    <col min="10" max="10" width="18.5703125" style="2" bestFit="1" customWidth="1"/>
  </cols>
  <sheetData>
    <row r="1" spans="1:11" ht="23.25" customHeight="1">
      <c r="A1" s="72" t="s">
        <v>129</v>
      </c>
      <c r="B1" s="72"/>
      <c r="C1" s="72"/>
      <c r="D1" s="72"/>
      <c r="E1" s="72"/>
      <c r="F1" s="72"/>
      <c r="G1" s="72"/>
      <c r="H1" s="72"/>
      <c r="I1" s="72"/>
      <c r="J1" s="72"/>
    </row>
    <row r="2" spans="1:11" ht="17.25" customHeight="1"/>
    <row r="3" spans="1:11" ht="44.25" customHeight="1">
      <c r="A3" s="74" t="s">
        <v>74</v>
      </c>
      <c r="B3" s="70" t="s">
        <v>3</v>
      </c>
      <c r="C3" s="70" t="s">
        <v>72</v>
      </c>
      <c r="D3" s="70" t="s">
        <v>5</v>
      </c>
      <c r="E3" s="70" t="s">
        <v>6</v>
      </c>
      <c r="F3" s="70" t="s">
        <v>73</v>
      </c>
      <c r="G3" s="36" t="s">
        <v>2</v>
      </c>
      <c r="H3" s="73" t="s">
        <v>9</v>
      </c>
      <c r="I3" s="73" t="s">
        <v>10</v>
      </c>
      <c r="J3" s="77" t="s">
        <v>127</v>
      </c>
    </row>
    <row r="4" spans="1:11" ht="232.5" customHeight="1">
      <c r="A4" s="74"/>
      <c r="B4" s="71"/>
      <c r="C4" s="71"/>
      <c r="D4" s="71"/>
      <c r="E4" s="71"/>
      <c r="F4" s="71"/>
      <c r="G4" s="36" t="s">
        <v>8</v>
      </c>
      <c r="H4" s="73"/>
      <c r="I4" s="73"/>
      <c r="J4" s="73"/>
      <c r="K4" t="s">
        <v>128</v>
      </c>
    </row>
    <row r="5" spans="1:11">
      <c r="A5" s="5"/>
      <c r="B5" s="4" t="s">
        <v>11</v>
      </c>
      <c r="C5" s="4" t="s">
        <v>11</v>
      </c>
      <c r="D5" s="4" t="s">
        <v>11</v>
      </c>
      <c r="E5" s="4" t="s">
        <v>11</v>
      </c>
      <c r="F5" s="4" t="s">
        <v>11</v>
      </c>
      <c r="G5" s="37" t="s">
        <v>12</v>
      </c>
      <c r="H5" s="4" t="s">
        <v>11</v>
      </c>
      <c r="I5" s="4" t="s">
        <v>11</v>
      </c>
      <c r="J5" s="46" t="s">
        <v>1429</v>
      </c>
    </row>
    <row r="6" spans="1:11">
      <c r="A6" s="6">
        <v>1</v>
      </c>
      <c r="B6" s="9" t="s">
        <v>130</v>
      </c>
      <c r="C6" s="10" t="s">
        <v>131</v>
      </c>
      <c r="D6" s="11" t="s">
        <v>27</v>
      </c>
      <c r="E6" s="9" t="s">
        <v>132</v>
      </c>
      <c r="F6" s="9" t="s">
        <v>546</v>
      </c>
      <c r="G6" s="9" t="s">
        <v>1435</v>
      </c>
      <c r="H6" s="25">
        <v>112</v>
      </c>
      <c r="I6" s="52">
        <v>2.1800000000000002</v>
      </c>
      <c r="J6" s="59" t="s">
        <v>1433</v>
      </c>
      <c r="K6">
        <f t="shared" ref="K6:K37" si="0">124-H6</f>
        <v>12</v>
      </c>
    </row>
    <row r="7" spans="1:11">
      <c r="A7" s="6">
        <v>2</v>
      </c>
      <c r="B7" s="12" t="s">
        <v>133</v>
      </c>
      <c r="C7" s="13" t="s">
        <v>134</v>
      </c>
      <c r="D7" s="14" t="s">
        <v>27</v>
      </c>
      <c r="E7" s="12" t="s">
        <v>135</v>
      </c>
      <c r="F7" s="12" t="s">
        <v>546</v>
      </c>
      <c r="G7" s="9" t="s">
        <v>1436</v>
      </c>
      <c r="H7" s="26">
        <v>124</v>
      </c>
      <c r="I7" s="53">
        <v>2.23</v>
      </c>
      <c r="J7" s="59" t="s">
        <v>1433</v>
      </c>
      <c r="K7">
        <f t="shared" si="0"/>
        <v>0</v>
      </c>
    </row>
    <row r="8" spans="1:11">
      <c r="A8" s="6">
        <v>3</v>
      </c>
      <c r="B8" s="12" t="s">
        <v>136</v>
      </c>
      <c r="C8" s="13" t="s">
        <v>78</v>
      </c>
      <c r="D8" s="14" t="s">
        <v>27</v>
      </c>
      <c r="E8" s="12" t="s">
        <v>137</v>
      </c>
      <c r="F8" s="12" t="s">
        <v>546</v>
      </c>
      <c r="G8" s="9" t="s">
        <v>1437</v>
      </c>
      <c r="H8" s="26">
        <v>121</v>
      </c>
      <c r="I8" s="53">
        <v>2.57</v>
      </c>
      <c r="J8" s="12" t="s">
        <v>1432</v>
      </c>
      <c r="K8">
        <f t="shared" si="0"/>
        <v>3</v>
      </c>
    </row>
    <row r="9" spans="1:11">
      <c r="A9" s="6">
        <v>4</v>
      </c>
      <c r="B9" s="12" t="s">
        <v>138</v>
      </c>
      <c r="C9" s="13" t="s">
        <v>139</v>
      </c>
      <c r="D9" s="14" t="s">
        <v>26</v>
      </c>
      <c r="E9" s="12" t="s">
        <v>140</v>
      </c>
      <c r="F9" s="12" t="s">
        <v>546</v>
      </c>
      <c r="G9" s="9" t="s">
        <v>1435</v>
      </c>
      <c r="H9" s="26">
        <v>105</v>
      </c>
      <c r="I9" s="53">
        <v>2.3199999999999998</v>
      </c>
      <c r="J9" s="59" t="s">
        <v>1433</v>
      </c>
      <c r="K9">
        <f t="shared" si="0"/>
        <v>19</v>
      </c>
    </row>
    <row r="10" spans="1:11">
      <c r="A10" s="6">
        <v>5</v>
      </c>
      <c r="B10" s="12" t="s">
        <v>141</v>
      </c>
      <c r="C10" s="13" t="s">
        <v>19</v>
      </c>
      <c r="D10" s="14" t="s">
        <v>26</v>
      </c>
      <c r="E10" s="12" t="s">
        <v>142</v>
      </c>
      <c r="F10" s="12" t="s">
        <v>546</v>
      </c>
      <c r="G10" s="9" t="s">
        <v>1435</v>
      </c>
      <c r="H10" s="26">
        <v>124</v>
      </c>
      <c r="I10" s="53">
        <v>2.46</v>
      </c>
      <c r="J10" s="59" t="s">
        <v>1433</v>
      </c>
      <c r="K10">
        <f t="shared" si="0"/>
        <v>0</v>
      </c>
    </row>
    <row r="11" spans="1:11">
      <c r="A11" s="6">
        <v>6</v>
      </c>
      <c r="B11" s="12" t="s">
        <v>143</v>
      </c>
      <c r="C11" s="13" t="s">
        <v>144</v>
      </c>
      <c r="D11" s="14" t="s">
        <v>100</v>
      </c>
      <c r="E11" s="12" t="s">
        <v>145</v>
      </c>
      <c r="F11" s="12" t="s">
        <v>546</v>
      </c>
      <c r="G11" s="9" t="s">
        <v>1435</v>
      </c>
      <c r="H11" s="26">
        <v>117</v>
      </c>
      <c r="I11" s="53">
        <v>2.1800000000000002</v>
      </c>
      <c r="J11" s="59" t="s">
        <v>1433</v>
      </c>
      <c r="K11">
        <f t="shared" si="0"/>
        <v>7</v>
      </c>
    </row>
    <row r="12" spans="1:11">
      <c r="A12" s="6">
        <v>7</v>
      </c>
      <c r="B12" s="12" t="s">
        <v>146</v>
      </c>
      <c r="C12" s="13" t="s">
        <v>147</v>
      </c>
      <c r="D12" s="14" t="s">
        <v>103</v>
      </c>
      <c r="E12" s="12" t="s">
        <v>148</v>
      </c>
      <c r="F12" s="12" t="s">
        <v>546</v>
      </c>
      <c r="G12" s="9" t="s">
        <v>1438</v>
      </c>
      <c r="H12" s="26">
        <v>108</v>
      </c>
      <c r="I12" s="53">
        <v>2.2200000000000002</v>
      </c>
      <c r="J12" s="59" t="s">
        <v>1433</v>
      </c>
      <c r="K12">
        <f t="shared" si="0"/>
        <v>16</v>
      </c>
    </row>
    <row r="13" spans="1:11">
      <c r="A13" s="6">
        <v>8</v>
      </c>
      <c r="B13" s="12" t="s">
        <v>149</v>
      </c>
      <c r="C13" s="13" t="s">
        <v>150</v>
      </c>
      <c r="D13" s="14" t="s">
        <v>111</v>
      </c>
      <c r="E13" s="12" t="s">
        <v>151</v>
      </c>
      <c r="F13" s="12" t="s">
        <v>546</v>
      </c>
      <c r="G13" s="9" t="s">
        <v>1436</v>
      </c>
      <c r="H13" s="26">
        <v>124</v>
      </c>
      <c r="I13" s="53">
        <v>3.05</v>
      </c>
      <c r="J13" s="12" t="s">
        <v>1432</v>
      </c>
      <c r="K13">
        <f t="shared" si="0"/>
        <v>0</v>
      </c>
    </row>
    <row r="14" spans="1:11">
      <c r="A14" s="6">
        <v>9</v>
      </c>
      <c r="B14" s="12" t="s">
        <v>152</v>
      </c>
      <c r="C14" s="13" t="s">
        <v>23</v>
      </c>
      <c r="D14" s="14" t="s">
        <v>16</v>
      </c>
      <c r="E14" s="12" t="s">
        <v>153</v>
      </c>
      <c r="F14" s="12" t="s">
        <v>546</v>
      </c>
      <c r="G14" s="9" t="s">
        <v>1438</v>
      </c>
      <c r="H14" s="26">
        <v>107</v>
      </c>
      <c r="I14" s="53">
        <v>2.06</v>
      </c>
      <c r="J14" s="59" t="s">
        <v>1433</v>
      </c>
      <c r="K14">
        <f t="shared" si="0"/>
        <v>17</v>
      </c>
    </row>
    <row r="15" spans="1:11">
      <c r="A15" s="6">
        <v>10</v>
      </c>
      <c r="B15" s="12" t="s">
        <v>154</v>
      </c>
      <c r="C15" s="13" t="s">
        <v>155</v>
      </c>
      <c r="D15" s="14" t="s">
        <v>39</v>
      </c>
      <c r="E15" s="12" t="s">
        <v>156</v>
      </c>
      <c r="F15" s="12" t="s">
        <v>546</v>
      </c>
      <c r="G15" s="9" t="s">
        <v>1438</v>
      </c>
      <c r="H15" s="26">
        <v>124</v>
      </c>
      <c r="I15" s="53">
        <v>2.78</v>
      </c>
      <c r="J15" s="12" t="s">
        <v>1432</v>
      </c>
      <c r="K15">
        <f t="shared" si="0"/>
        <v>0</v>
      </c>
    </row>
    <row r="16" spans="1:11">
      <c r="A16" s="6">
        <v>11</v>
      </c>
      <c r="B16" s="12" t="s">
        <v>157</v>
      </c>
      <c r="C16" s="13" t="s">
        <v>158</v>
      </c>
      <c r="D16" s="14" t="s">
        <v>34</v>
      </c>
      <c r="E16" s="12" t="s">
        <v>159</v>
      </c>
      <c r="F16" s="12" t="s">
        <v>546</v>
      </c>
      <c r="G16" s="9" t="s">
        <v>1437</v>
      </c>
      <c r="H16" s="26">
        <v>124</v>
      </c>
      <c r="I16" s="53">
        <v>2.21</v>
      </c>
      <c r="J16" s="59" t="s">
        <v>1433</v>
      </c>
      <c r="K16">
        <f t="shared" si="0"/>
        <v>0</v>
      </c>
    </row>
    <row r="17" spans="1:11">
      <c r="A17" s="6">
        <v>12</v>
      </c>
      <c r="B17" s="12" t="s">
        <v>160</v>
      </c>
      <c r="C17" s="13" t="s">
        <v>123</v>
      </c>
      <c r="D17" s="14" t="s">
        <v>15</v>
      </c>
      <c r="E17" s="12" t="s">
        <v>161</v>
      </c>
      <c r="F17" s="12" t="s">
        <v>546</v>
      </c>
      <c r="G17" s="9" t="s">
        <v>1436</v>
      </c>
      <c r="H17" s="26">
        <v>113</v>
      </c>
      <c r="I17" s="53">
        <v>2</v>
      </c>
      <c r="J17" s="59" t="s">
        <v>1433</v>
      </c>
      <c r="K17">
        <f t="shared" si="0"/>
        <v>11</v>
      </c>
    </row>
    <row r="18" spans="1:11">
      <c r="A18" s="6">
        <v>13</v>
      </c>
      <c r="B18" s="12" t="s">
        <v>162</v>
      </c>
      <c r="C18" s="13" t="s">
        <v>106</v>
      </c>
      <c r="D18" s="14" t="s">
        <v>80</v>
      </c>
      <c r="E18" s="12" t="s">
        <v>163</v>
      </c>
      <c r="F18" s="12" t="s">
        <v>546</v>
      </c>
      <c r="G18" s="9" t="s">
        <v>1436</v>
      </c>
      <c r="H18" s="26">
        <v>95</v>
      </c>
      <c r="I18" s="53">
        <v>1.85</v>
      </c>
      <c r="J18" s="59" t="s">
        <v>1433</v>
      </c>
      <c r="K18">
        <f t="shared" si="0"/>
        <v>29</v>
      </c>
    </row>
    <row r="19" spans="1:11">
      <c r="A19" s="6">
        <v>14</v>
      </c>
      <c r="B19" s="12" t="s">
        <v>164</v>
      </c>
      <c r="C19" s="13" t="s">
        <v>165</v>
      </c>
      <c r="D19" s="14" t="s">
        <v>56</v>
      </c>
      <c r="E19" s="12" t="s">
        <v>166</v>
      </c>
      <c r="F19" s="12" t="s">
        <v>546</v>
      </c>
      <c r="G19" s="9" t="s">
        <v>1437</v>
      </c>
      <c r="H19" s="26">
        <v>124</v>
      </c>
      <c r="I19" s="53">
        <v>2.81</v>
      </c>
      <c r="J19" s="12" t="s">
        <v>1432</v>
      </c>
      <c r="K19">
        <f t="shared" si="0"/>
        <v>0</v>
      </c>
    </row>
    <row r="20" spans="1:11">
      <c r="A20" s="6">
        <v>15</v>
      </c>
      <c r="B20" s="12" t="s">
        <v>167</v>
      </c>
      <c r="C20" s="13" t="s">
        <v>50</v>
      </c>
      <c r="D20" s="14" t="s">
        <v>51</v>
      </c>
      <c r="E20" s="12" t="s">
        <v>168</v>
      </c>
      <c r="F20" s="12" t="s">
        <v>546</v>
      </c>
      <c r="G20" s="9" t="s">
        <v>1438</v>
      </c>
      <c r="H20" s="26">
        <v>104</v>
      </c>
      <c r="I20" s="53">
        <v>1.83</v>
      </c>
      <c r="J20" s="59" t="s">
        <v>1433</v>
      </c>
      <c r="K20">
        <f t="shared" si="0"/>
        <v>20</v>
      </c>
    </row>
    <row r="21" spans="1:11">
      <c r="A21" s="6">
        <v>16</v>
      </c>
      <c r="B21" s="12" t="s">
        <v>169</v>
      </c>
      <c r="C21" s="13" t="s">
        <v>19</v>
      </c>
      <c r="D21" s="14" t="s">
        <v>62</v>
      </c>
      <c r="E21" s="12" t="s">
        <v>170</v>
      </c>
      <c r="F21" s="12" t="s">
        <v>546</v>
      </c>
      <c r="G21" s="9" t="s">
        <v>1436</v>
      </c>
      <c r="H21" s="26">
        <v>111</v>
      </c>
      <c r="I21" s="53">
        <v>1.97</v>
      </c>
      <c r="J21" s="59" t="s">
        <v>1433</v>
      </c>
      <c r="K21">
        <f t="shared" si="0"/>
        <v>13</v>
      </c>
    </row>
    <row r="22" spans="1:11">
      <c r="A22" s="6">
        <v>17</v>
      </c>
      <c r="B22" s="12" t="s">
        <v>171</v>
      </c>
      <c r="C22" s="13" t="s">
        <v>17</v>
      </c>
      <c r="D22" s="14" t="s">
        <v>22</v>
      </c>
      <c r="E22" s="12" t="s">
        <v>172</v>
      </c>
      <c r="F22" s="12" t="s">
        <v>546</v>
      </c>
      <c r="G22" s="9" t="s">
        <v>1436</v>
      </c>
      <c r="H22" s="26">
        <v>110</v>
      </c>
      <c r="I22" s="53">
        <v>2.29</v>
      </c>
      <c r="J22" s="59" t="s">
        <v>1433</v>
      </c>
      <c r="K22">
        <f t="shared" si="0"/>
        <v>14</v>
      </c>
    </row>
    <row r="23" spans="1:11">
      <c r="A23" s="6">
        <v>18</v>
      </c>
      <c r="B23" s="12" t="s">
        <v>173</v>
      </c>
      <c r="C23" s="13" t="s">
        <v>17</v>
      </c>
      <c r="D23" s="14" t="s">
        <v>30</v>
      </c>
      <c r="E23" s="12" t="s">
        <v>174</v>
      </c>
      <c r="F23" s="12" t="s">
        <v>546</v>
      </c>
      <c r="G23" s="9" t="s">
        <v>1439</v>
      </c>
      <c r="H23" s="26">
        <v>121</v>
      </c>
      <c r="I23" s="53">
        <v>2.2400000000000002</v>
      </c>
      <c r="J23" s="59" t="s">
        <v>1433</v>
      </c>
      <c r="K23">
        <f t="shared" si="0"/>
        <v>3</v>
      </c>
    </row>
    <row r="24" spans="1:11">
      <c r="A24" s="6">
        <v>19</v>
      </c>
      <c r="B24" s="12" t="s">
        <v>175</v>
      </c>
      <c r="C24" s="13" t="s">
        <v>176</v>
      </c>
      <c r="D24" s="14" t="s">
        <v>47</v>
      </c>
      <c r="E24" s="12" t="s">
        <v>177</v>
      </c>
      <c r="F24" s="12" t="s">
        <v>546</v>
      </c>
      <c r="G24" s="9" t="s">
        <v>1435</v>
      </c>
      <c r="H24" s="26">
        <v>104</v>
      </c>
      <c r="I24" s="53">
        <v>2.4300000000000002</v>
      </c>
      <c r="J24" s="59" t="s">
        <v>1433</v>
      </c>
      <c r="K24">
        <f t="shared" si="0"/>
        <v>20</v>
      </c>
    </row>
    <row r="25" spans="1:11">
      <c r="A25" s="6">
        <v>20</v>
      </c>
      <c r="B25" s="12" t="s">
        <v>178</v>
      </c>
      <c r="C25" s="13" t="s">
        <v>179</v>
      </c>
      <c r="D25" s="14" t="s">
        <v>63</v>
      </c>
      <c r="E25" s="12" t="s">
        <v>180</v>
      </c>
      <c r="F25" s="12" t="s">
        <v>546</v>
      </c>
      <c r="G25" s="9" t="s">
        <v>1435</v>
      </c>
      <c r="H25" s="26">
        <v>105</v>
      </c>
      <c r="I25" s="53">
        <v>2.06</v>
      </c>
      <c r="J25" s="59" t="s">
        <v>1433</v>
      </c>
      <c r="K25">
        <f t="shared" si="0"/>
        <v>19</v>
      </c>
    </row>
    <row r="26" spans="1:11">
      <c r="A26" s="6">
        <v>21</v>
      </c>
      <c r="B26" s="12" t="s">
        <v>181</v>
      </c>
      <c r="C26" s="13" t="s">
        <v>182</v>
      </c>
      <c r="D26" s="14" t="s">
        <v>31</v>
      </c>
      <c r="E26" s="12" t="s">
        <v>183</v>
      </c>
      <c r="F26" s="12" t="s">
        <v>546</v>
      </c>
      <c r="G26" s="9" t="s">
        <v>1438</v>
      </c>
      <c r="H26" s="26">
        <v>124</v>
      </c>
      <c r="I26" s="53">
        <v>2.33</v>
      </c>
      <c r="J26" s="59" t="s">
        <v>1433</v>
      </c>
      <c r="K26">
        <f t="shared" si="0"/>
        <v>0</v>
      </c>
    </row>
    <row r="27" spans="1:11">
      <c r="A27" s="6">
        <v>22</v>
      </c>
      <c r="B27" s="12" t="s">
        <v>184</v>
      </c>
      <c r="C27" s="13" t="s">
        <v>185</v>
      </c>
      <c r="D27" s="14" t="s">
        <v>31</v>
      </c>
      <c r="E27" s="12" t="s">
        <v>186</v>
      </c>
      <c r="F27" s="12" t="s">
        <v>546</v>
      </c>
      <c r="G27" s="9" t="s">
        <v>1436</v>
      </c>
      <c r="H27" s="26">
        <v>124</v>
      </c>
      <c r="I27" s="53">
        <v>2.46</v>
      </c>
      <c r="J27" s="59" t="s">
        <v>1433</v>
      </c>
      <c r="K27">
        <f t="shared" si="0"/>
        <v>0</v>
      </c>
    </row>
    <row r="28" spans="1:11">
      <c r="A28" s="6">
        <v>23</v>
      </c>
      <c r="B28" s="12" t="s">
        <v>187</v>
      </c>
      <c r="C28" s="13" t="s">
        <v>113</v>
      </c>
      <c r="D28" s="14" t="s">
        <v>31</v>
      </c>
      <c r="E28" s="12" t="s">
        <v>188</v>
      </c>
      <c r="F28" s="12" t="s">
        <v>546</v>
      </c>
      <c r="G28" s="9" t="s">
        <v>1436</v>
      </c>
      <c r="H28" s="26">
        <v>110</v>
      </c>
      <c r="I28" s="53">
        <v>2.5</v>
      </c>
      <c r="J28" s="59" t="s">
        <v>1433</v>
      </c>
      <c r="K28">
        <f t="shared" si="0"/>
        <v>14</v>
      </c>
    </row>
    <row r="29" spans="1:11">
      <c r="A29" s="6">
        <v>24</v>
      </c>
      <c r="B29" s="12" t="s">
        <v>189</v>
      </c>
      <c r="C29" s="13" t="s">
        <v>190</v>
      </c>
      <c r="D29" s="14" t="s">
        <v>31</v>
      </c>
      <c r="E29" s="12" t="s">
        <v>191</v>
      </c>
      <c r="F29" s="12" t="s">
        <v>546</v>
      </c>
      <c r="G29" s="9" t="s">
        <v>1435</v>
      </c>
      <c r="H29" s="26">
        <v>124</v>
      </c>
      <c r="I29" s="53">
        <v>3.01</v>
      </c>
      <c r="J29" s="12" t="s">
        <v>1432</v>
      </c>
      <c r="K29">
        <f t="shared" si="0"/>
        <v>0</v>
      </c>
    </row>
    <row r="30" spans="1:11">
      <c r="A30" s="6">
        <v>25</v>
      </c>
      <c r="B30" s="12" t="s">
        <v>192</v>
      </c>
      <c r="C30" s="13" t="s">
        <v>81</v>
      </c>
      <c r="D30" s="14" t="s">
        <v>42</v>
      </c>
      <c r="E30" s="12" t="s">
        <v>193</v>
      </c>
      <c r="F30" s="12" t="s">
        <v>546</v>
      </c>
      <c r="G30" s="9" t="s">
        <v>1436</v>
      </c>
      <c r="H30" s="26">
        <v>124</v>
      </c>
      <c r="I30" s="53">
        <v>2.72</v>
      </c>
      <c r="J30" s="12" t="s">
        <v>1432</v>
      </c>
      <c r="K30">
        <f t="shared" si="0"/>
        <v>0</v>
      </c>
    </row>
    <row r="31" spans="1:11">
      <c r="A31" s="6">
        <v>26</v>
      </c>
      <c r="B31" s="12" t="s">
        <v>194</v>
      </c>
      <c r="C31" s="13" t="s">
        <v>195</v>
      </c>
      <c r="D31" s="14" t="s">
        <v>42</v>
      </c>
      <c r="E31" s="12" t="s">
        <v>196</v>
      </c>
      <c r="F31" s="12" t="s">
        <v>546</v>
      </c>
      <c r="G31" s="9" t="s">
        <v>1435</v>
      </c>
      <c r="H31" s="26">
        <v>121</v>
      </c>
      <c r="I31" s="53">
        <v>2.96</v>
      </c>
      <c r="J31" s="12" t="s">
        <v>1432</v>
      </c>
      <c r="K31">
        <f t="shared" si="0"/>
        <v>3</v>
      </c>
    </row>
    <row r="32" spans="1:11">
      <c r="A32" s="6">
        <v>27</v>
      </c>
      <c r="B32" s="12" t="s">
        <v>197</v>
      </c>
      <c r="C32" s="13" t="s">
        <v>19</v>
      </c>
      <c r="D32" s="14" t="s">
        <v>116</v>
      </c>
      <c r="E32" s="12" t="s">
        <v>198</v>
      </c>
      <c r="F32" s="12" t="s">
        <v>546</v>
      </c>
      <c r="G32" s="9" t="s">
        <v>1437</v>
      </c>
      <c r="H32" s="26">
        <v>120</v>
      </c>
      <c r="I32" s="53">
        <v>2.38</v>
      </c>
      <c r="J32" s="59" t="s">
        <v>1433</v>
      </c>
      <c r="K32">
        <f t="shared" si="0"/>
        <v>4</v>
      </c>
    </row>
    <row r="33" spans="1:12">
      <c r="A33" s="6">
        <v>28</v>
      </c>
      <c r="B33" s="12" t="s">
        <v>199</v>
      </c>
      <c r="C33" s="13" t="s">
        <v>200</v>
      </c>
      <c r="D33" s="14" t="s">
        <v>201</v>
      </c>
      <c r="E33" s="12" t="s">
        <v>202</v>
      </c>
      <c r="F33" s="12" t="s">
        <v>546</v>
      </c>
      <c r="G33" s="9" t="s">
        <v>1437</v>
      </c>
      <c r="H33" s="26">
        <v>117</v>
      </c>
      <c r="I33" s="53">
        <v>2.92</v>
      </c>
      <c r="J33" s="12" t="s">
        <v>1432</v>
      </c>
      <c r="K33">
        <f t="shared" si="0"/>
        <v>7</v>
      </c>
    </row>
    <row r="34" spans="1:12">
      <c r="A34" s="6">
        <v>29</v>
      </c>
      <c r="B34" s="12" t="s">
        <v>203</v>
      </c>
      <c r="C34" s="13" t="s">
        <v>126</v>
      </c>
      <c r="D34" s="14" t="s">
        <v>45</v>
      </c>
      <c r="E34" s="12" t="s">
        <v>204</v>
      </c>
      <c r="F34" s="12" t="s">
        <v>546</v>
      </c>
      <c r="G34" s="9" t="s">
        <v>1437</v>
      </c>
      <c r="H34" s="26">
        <v>124</v>
      </c>
      <c r="I34" s="53">
        <v>2.89</v>
      </c>
      <c r="J34" s="21" t="s">
        <v>1433</v>
      </c>
      <c r="K34">
        <f t="shared" si="0"/>
        <v>0</v>
      </c>
      <c r="L34" t="s">
        <v>1458</v>
      </c>
    </row>
    <row r="35" spans="1:12">
      <c r="A35" s="6">
        <v>30</v>
      </c>
      <c r="B35" s="12" t="s">
        <v>205</v>
      </c>
      <c r="C35" s="13" t="s">
        <v>206</v>
      </c>
      <c r="D35" s="14" t="s">
        <v>85</v>
      </c>
      <c r="E35" s="12" t="s">
        <v>207</v>
      </c>
      <c r="F35" s="12" t="s">
        <v>546</v>
      </c>
      <c r="G35" s="9" t="s">
        <v>1437</v>
      </c>
      <c r="H35" s="26">
        <v>124</v>
      </c>
      <c r="I35" s="53">
        <v>2.92</v>
      </c>
      <c r="J35" s="21" t="s">
        <v>1433</v>
      </c>
      <c r="K35">
        <f t="shared" si="0"/>
        <v>0</v>
      </c>
      <c r="L35" t="s">
        <v>1458</v>
      </c>
    </row>
    <row r="36" spans="1:12">
      <c r="A36" s="6">
        <v>31</v>
      </c>
      <c r="B36" s="12" t="s">
        <v>208</v>
      </c>
      <c r="C36" s="13" t="s">
        <v>209</v>
      </c>
      <c r="D36" s="14" t="s">
        <v>48</v>
      </c>
      <c r="E36" s="12" t="s">
        <v>210</v>
      </c>
      <c r="F36" s="12" t="s">
        <v>546</v>
      </c>
      <c r="G36" s="9" t="s">
        <v>1437</v>
      </c>
      <c r="H36" s="26">
        <v>124</v>
      </c>
      <c r="I36" s="53">
        <v>3</v>
      </c>
      <c r="J36" s="12" t="s">
        <v>1432</v>
      </c>
      <c r="K36">
        <f t="shared" si="0"/>
        <v>0</v>
      </c>
    </row>
    <row r="37" spans="1:12">
      <c r="A37" s="6">
        <v>32</v>
      </c>
      <c r="B37" s="12" t="s">
        <v>211</v>
      </c>
      <c r="C37" s="13" t="s">
        <v>96</v>
      </c>
      <c r="D37" s="14" t="s">
        <v>35</v>
      </c>
      <c r="E37" s="12" t="s">
        <v>101</v>
      </c>
      <c r="F37" s="12" t="s">
        <v>546</v>
      </c>
      <c r="G37" s="9" t="s">
        <v>1436</v>
      </c>
      <c r="H37" s="26">
        <v>108</v>
      </c>
      <c r="I37" s="53">
        <v>2</v>
      </c>
      <c r="J37" s="59" t="s">
        <v>1433</v>
      </c>
      <c r="K37">
        <f t="shared" si="0"/>
        <v>16</v>
      </c>
    </row>
    <row r="38" spans="1:12">
      <c r="A38" s="6">
        <v>33</v>
      </c>
      <c r="B38" s="12" t="s">
        <v>212</v>
      </c>
      <c r="C38" s="13" t="s">
        <v>213</v>
      </c>
      <c r="D38" s="14" t="s">
        <v>29</v>
      </c>
      <c r="E38" s="12" t="s">
        <v>210</v>
      </c>
      <c r="F38" s="12" t="s">
        <v>546</v>
      </c>
      <c r="G38" s="9" t="s">
        <v>1436</v>
      </c>
      <c r="H38" s="26">
        <v>124</v>
      </c>
      <c r="I38" s="53">
        <v>2.31</v>
      </c>
      <c r="J38" s="59" t="s">
        <v>1433</v>
      </c>
      <c r="K38">
        <f t="shared" ref="K38:K69" si="1">124-H38</f>
        <v>0</v>
      </c>
    </row>
    <row r="39" spans="1:12">
      <c r="A39" s="6">
        <v>34</v>
      </c>
      <c r="B39" s="12" t="s">
        <v>214</v>
      </c>
      <c r="C39" s="13" t="s">
        <v>215</v>
      </c>
      <c r="D39" s="14" t="s">
        <v>216</v>
      </c>
      <c r="E39" s="12" t="s">
        <v>217</v>
      </c>
      <c r="F39" s="12" t="s">
        <v>546</v>
      </c>
      <c r="G39" s="9" t="s">
        <v>1440</v>
      </c>
      <c r="H39" s="26">
        <v>124</v>
      </c>
      <c r="I39" s="53">
        <v>3.43</v>
      </c>
      <c r="J39" s="12" t="s">
        <v>1432</v>
      </c>
      <c r="K39">
        <f t="shared" si="1"/>
        <v>0</v>
      </c>
    </row>
    <row r="40" spans="1:12">
      <c r="A40" s="6">
        <v>35</v>
      </c>
      <c r="B40" s="12" t="s">
        <v>218</v>
      </c>
      <c r="C40" s="13" t="s">
        <v>97</v>
      </c>
      <c r="D40" s="14" t="s">
        <v>219</v>
      </c>
      <c r="E40" s="12" t="s">
        <v>220</v>
      </c>
      <c r="F40" s="12" t="s">
        <v>546</v>
      </c>
      <c r="G40" s="59" t="s">
        <v>1476</v>
      </c>
      <c r="H40" s="26">
        <v>83</v>
      </c>
      <c r="I40" s="53">
        <v>1.71</v>
      </c>
      <c r="J40" s="59" t="s">
        <v>1433</v>
      </c>
      <c r="K40">
        <v>37</v>
      </c>
    </row>
    <row r="41" spans="1:12">
      <c r="A41" s="6">
        <v>36</v>
      </c>
      <c r="B41" s="12" t="s">
        <v>221</v>
      </c>
      <c r="C41" s="13" t="s">
        <v>69</v>
      </c>
      <c r="D41" s="14" t="s">
        <v>54</v>
      </c>
      <c r="E41" s="12" t="s">
        <v>222</v>
      </c>
      <c r="F41" s="12" t="s">
        <v>546</v>
      </c>
      <c r="G41" s="9" t="s">
        <v>1438</v>
      </c>
      <c r="H41" s="26">
        <v>108</v>
      </c>
      <c r="I41" s="53">
        <v>2.25</v>
      </c>
      <c r="J41" s="59" t="s">
        <v>1433</v>
      </c>
      <c r="K41">
        <f t="shared" si="1"/>
        <v>16</v>
      </c>
    </row>
    <row r="42" spans="1:12">
      <c r="A42" s="6">
        <v>37</v>
      </c>
      <c r="B42" s="12" t="s">
        <v>223</v>
      </c>
      <c r="C42" s="13" t="s">
        <v>224</v>
      </c>
      <c r="D42" s="14" t="s">
        <v>225</v>
      </c>
      <c r="E42" s="12" t="s">
        <v>226</v>
      </c>
      <c r="F42" s="12" t="s">
        <v>546</v>
      </c>
      <c r="G42" s="9" t="s">
        <v>1437</v>
      </c>
      <c r="H42" s="26">
        <v>121</v>
      </c>
      <c r="I42" s="53">
        <v>2.72</v>
      </c>
      <c r="J42" s="12" t="s">
        <v>1432</v>
      </c>
      <c r="K42">
        <f t="shared" si="1"/>
        <v>3</v>
      </c>
    </row>
    <row r="43" spans="1:12">
      <c r="A43" s="6">
        <v>38</v>
      </c>
      <c r="B43" s="12" t="s">
        <v>227</v>
      </c>
      <c r="C43" s="13" t="s">
        <v>25</v>
      </c>
      <c r="D43" s="14" t="s">
        <v>82</v>
      </c>
      <c r="E43" s="12" t="s">
        <v>228</v>
      </c>
      <c r="F43" s="12" t="s">
        <v>546</v>
      </c>
      <c r="G43" s="9" t="s">
        <v>1436</v>
      </c>
      <c r="H43" s="26">
        <v>117</v>
      </c>
      <c r="I43" s="53">
        <v>2.2799999999999998</v>
      </c>
      <c r="J43" s="59" t="s">
        <v>1433</v>
      </c>
      <c r="K43">
        <f t="shared" si="1"/>
        <v>7</v>
      </c>
    </row>
    <row r="44" spans="1:12">
      <c r="A44" s="6">
        <v>39</v>
      </c>
      <c r="B44" s="12" t="s">
        <v>229</v>
      </c>
      <c r="C44" s="13" t="s">
        <v>230</v>
      </c>
      <c r="D44" s="14" t="s">
        <v>68</v>
      </c>
      <c r="E44" s="12" t="s">
        <v>231</v>
      </c>
      <c r="F44" s="12" t="s">
        <v>546</v>
      </c>
      <c r="G44" s="9" t="s">
        <v>1437</v>
      </c>
      <c r="H44" s="26">
        <v>124</v>
      </c>
      <c r="I44" s="53">
        <v>2.94</v>
      </c>
      <c r="J44" s="12" t="s">
        <v>1432</v>
      </c>
      <c r="K44">
        <f t="shared" si="1"/>
        <v>0</v>
      </c>
    </row>
    <row r="45" spans="1:12">
      <c r="A45" s="6">
        <v>40</v>
      </c>
      <c r="B45" s="12" t="s">
        <v>232</v>
      </c>
      <c r="C45" s="13" t="s">
        <v>233</v>
      </c>
      <c r="D45" s="14" t="s">
        <v>59</v>
      </c>
      <c r="E45" s="12" t="s">
        <v>234</v>
      </c>
      <c r="F45" s="12" t="s">
        <v>546</v>
      </c>
      <c r="G45" s="9" t="s">
        <v>1437</v>
      </c>
      <c r="H45" s="26">
        <v>124</v>
      </c>
      <c r="I45" s="53">
        <v>3.27</v>
      </c>
      <c r="J45" s="12" t="s">
        <v>1432</v>
      </c>
      <c r="K45">
        <f t="shared" si="1"/>
        <v>0</v>
      </c>
    </row>
    <row r="46" spans="1:12">
      <c r="A46" s="6">
        <v>41</v>
      </c>
      <c r="B46" s="12" t="s">
        <v>235</v>
      </c>
      <c r="C46" s="13" t="s">
        <v>25</v>
      </c>
      <c r="D46" s="14" t="s">
        <v>24</v>
      </c>
      <c r="E46" s="12" t="s">
        <v>236</v>
      </c>
      <c r="F46" s="12" t="s">
        <v>546</v>
      </c>
      <c r="G46" s="9" t="s">
        <v>1435</v>
      </c>
      <c r="H46" s="26">
        <v>113</v>
      </c>
      <c r="I46" s="53">
        <v>2.4700000000000002</v>
      </c>
      <c r="J46" s="59" t="s">
        <v>1433</v>
      </c>
      <c r="K46">
        <f t="shared" si="1"/>
        <v>11</v>
      </c>
    </row>
    <row r="47" spans="1:12">
      <c r="A47" s="6">
        <v>42</v>
      </c>
      <c r="B47" s="12" t="s">
        <v>237</v>
      </c>
      <c r="C47" s="13" t="s">
        <v>99</v>
      </c>
      <c r="D47" s="14" t="s">
        <v>24</v>
      </c>
      <c r="E47" s="12" t="s">
        <v>238</v>
      </c>
      <c r="F47" s="12" t="s">
        <v>546</v>
      </c>
      <c r="G47" s="9" t="s">
        <v>1438</v>
      </c>
      <c r="H47" s="26">
        <v>112</v>
      </c>
      <c r="I47" s="53">
        <v>2.39</v>
      </c>
      <c r="J47" s="59" t="s">
        <v>1433</v>
      </c>
      <c r="K47">
        <f t="shared" si="1"/>
        <v>12</v>
      </c>
    </row>
    <row r="48" spans="1:12">
      <c r="A48" s="6">
        <v>43</v>
      </c>
      <c r="B48" s="12" t="s">
        <v>239</v>
      </c>
      <c r="C48" s="13" t="s">
        <v>240</v>
      </c>
      <c r="D48" s="14" t="s">
        <v>108</v>
      </c>
      <c r="E48" s="12" t="s">
        <v>241</v>
      </c>
      <c r="F48" s="12" t="s">
        <v>546</v>
      </c>
      <c r="G48" s="9" t="s">
        <v>1436</v>
      </c>
      <c r="H48" s="26">
        <v>96</v>
      </c>
      <c r="I48" s="53">
        <v>1.78</v>
      </c>
      <c r="J48" s="59" t="s">
        <v>1433</v>
      </c>
      <c r="K48">
        <f t="shared" si="1"/>
        <v>28</v>
      </c>
    </row>
    <row r="49" spans="1:12">
      <c r="A49" s="6">
        <v>44</v>
      </c>
      <c r="B49" s="12" t="s">
        <v>242</v>
      </c>
      <c r="C49" s="13" t="s">
        <v>243</v>
      </c>
      <c r="D49" s="14" t="s">
        <v>70</v>
      </c>
      <c r="E49" s="12" t="s">
        <v>244</v>
      </c>
      <c r="F49" s="12" t="s">
        <v>546</v>
      </c>
      <c r="G49" s="9" t="s">
        <v>1437</v>
      </c>
      <c r="H49" s="26">
        <v>120</v>
      </c>
      <c r="I49" s="53">
        <v>2.9</v>
      </c>
      <c r="J49" s="12" t="s">
        <v>1432</v>
      </c>
      <c r="K49">
        <f t="shared" si="1"/>
        <v>4</v>
      </c>
    </row>
    <row r="50" spans="1:12">
      <c r="A50" s="6">
        <v>45</v>
      </c>
      <c r="B50" s="12" t="s">
        <v>245</v>
      </c>
      <c r="C50" s="13" t="s">
        <v>246</v>
      </c>
      <c r="D50" s="14" t="s">
        <v>36</v>
      </c>
      <c r="E50" s="12" t="s">
        <v>247</v>
      </c>
      <c r="F50" s="12" t="s">
        <v>546</v>
      </c>
      <c r="G50" s="9" t="s">
        <v>1436</v>
      </c>
      <c r="H50" s="26">
        <v>105</v>
      </c>
      <c r="I50" s="53">
        <v>2</v>
      </c>
      <c r="J50" s="59" t="s">
        <v>1433</v>
      </c>
      <c r="K50">
        <f t="shared" si="1"/>
        <v>19</v>
      </c>
    </row>
    <row r="51" spans="1:12">
      <c r="A51" s="6">
        <v>46</v>
      </c>
      <c r="B51" s="12" t="s">
        <v>248</v>
      </c>
      <c r="C51" s="13" t="s">
        <v>249</v>
      </c>
      <c r="D51" s="14" t="s">
        <v>27</v>
      </c>
      <c r="E51" s="12" t="s">
        <v>250</v>
      </c>
      <c r="F51" s="12" t="s">
        <v>547</v>
      </c>
      <c r="G51" s="9" t="s">
        <v>1437</v>
      </c>
      <c r="H51" s="26">
        <v>124</v>
      </c>
      <c r="I51" s="53">
        <v>2.6</v>
      </c>
      <c r="J51" s="12" t="s">
        <v>1432</v>
      </c>
      <c r="K51">
        <f t="shared" si="1"/>
        <v>0</v>
      </c>
    </row>
    <row r="52" spans="1:12">
      <c r="A52" s="6">
        <v>47</v>
      </c>
      <c r="B52" s="12" t="s">
        <v>251</v>
      </c>
      <c r="C52" s="13" t="s">
        <v>252</v>
      </c>
      <c r="D52" s="14" t="s">
        <v>27</v>
      </c>
      <c r="E52" s="12" t="s">
        <v>253</v>
      </c>
      <c r="F52" s="12" t="s">
        <v>547</v>
      </c>
      <c r="G52" s="9" t="s">
        <v>1437</v>
      </c>
      <c r="H52" s="26">
        <v>124</v>
      </c>
      <c r="I52" s="53">
        <v>2.87</v>
      </c>
      <c r="J52" s="12" t="s">
        <v>1432</v>
      </c>
      <c r="K52">
        <f t="shared" si="1"/>
        <v>0</v>
      </c>
    </row>
    <row r="53" spans="1:12">
      <c r="A53" s="6">
        <v>48</v>
      </c>
      <c r="B53" s="12" t="s">
        <v>254</v>
      </c>
      <c r="C53" s="13" t="s">
        <v>255</v>
      </c>
      <c r="D53" s="14" t="s">
        <v>26</v>
      </c>
      <c r="E53" s="12" t="s">
        <v>191</v>
      </c>
      <c r="F53" s="12" t="s">
        <v>547</v>
      </c>
      <c r="G53" s="9" t="s">
        <v>1437</v>
      </c>
      <c r="H53" s="26">
        <v>124</v>
      </c>
      <c r="I53" s="53">
        <v>3.18</v>
      </c>
      <c r="J53" s="12" t="s">
        <v>1432</v>
      </c>
      <c r="K53">
        <f t="shared" si="1"/>
        <v>0</v>
      </c>
    </row>
    <row r="54" spans="1:12">
      <c r="A54" s="6">
        <v>49</v>
      </c>
      <c r="B54" s="12" t="s">
        <v>256</v>
      </c>
      <c r="C54" s="13" t="s">
        <v>139</v>
      </c>
      <c r="D54" s="14" t="s">
        <v>257</v>
      </c>
      <c r="E54" s="12" t="s">
        <v>124</v>
      </c>
      <c r="F54" s="12" t="s">
        <v>547</v>
      </c>
      <c r="G54" s="9" t="s">
        <v>1437</v>
      </c>
      <c r="H54" s="26">
        <v>117</v>
      </c>
      <c r="I54" s="53">
        <v>2.58</v>
      </c>
      <c r="J54" s="12" t="s">
        <v>1432</v>
      </c>
      <c r="K54">
        <f t="shared" si="1"/>
        <v>7</v>
      </c>
    </row>
    <row r="55" spans="1:12">
      <c r="A55" s="6">
        <v>50</v>
      </c>
      <c r="B55" s="12" t="s">
        <v>258</v>
      </c>
      <c r="C55" s="13" t="s">
        <v>14</v>
      </c>
      <c r="D55" s="14" t="s">
        <v>100</v>
      </c>
      <c r="E55" s="12" t="s">
        <v>259</v>
      </c>
      <c r="F55" s="12" t="s">
        <v>547</v>
      </c>
      <c r="G55" s="9" t="s">
        <v>1436</v>
      </c>
      <c r="H55" s="26">
        <v>113</v>
      </c>
      <c r="I55" s="53">
        <v>2.56</v>
      </c>
      <c r="J55" s="59" t="s">
        <v>1433</v>
      </c>
      <c r="K55">
        <f t="shared" si="1"/>
        <v>11</v>
      </c>
    </row>
    <row r="56" spans="1:12">
      <c r="A56" s="6">
        <v>51</v>
      </c>
      <c r="B56" s="12" t="s">
        <v>260</v>
      </c>
      <c r="C56" s="13" t="s">
        <v>261</v>
      </c>
      <c r="D56" s="14" t="s">
        <v>20</v>
      </c>
      <c r="E56" s="12" t="s">
        <v>262</v>
      </c>
      <c r="F56" s="12" t="s">
        <v>547</v>
      </c>
      <c r="G56" s="9" t="s">
        <v>1437</v>
      </c>
      <c r="H56" s="26">
        <v>124</v>
      </c>
      <c r="I56" s="53">
        <v>2.99</v>
      </c>
      <c r="J56" s="21" t="s">
        <v>1433</v>
      </c>
      <c r="K56">
        <f t="shared" si="1"/>
        <v>0</v>
      </c>
      <c r="L56" t="s">
        <v>1458</v>
      </c>
    </row>
    <row r="57" spans="1:12">
      <c r="A57" s="6">
        <v>52</v>
      </c>
      <c r="B57" s="12" t="s">
        <v>263</v>
      </c>
      <c r="C57" s="13" t="s">
        <v>264</v>
      </c>
      <c r="D57" s="14" t="s">
        <v>55</v>
      </c>
      <c r="E57" s="12" t="s">
        <v>265</v>
      </c>
      <c r="F57" s="12" t="s">
        <v>547</v>
      </c>
      <c r="G57" s="9" t="s">
        <v>1436</v>
      </c>
      <c r="H57" s="26">
        <v>114</v>
      </c>
      <c r="I57" s="53">
        <v>2.41</v>
      </c>
      <c r="J57" s="59" t="s">
        <v>1433</v>
      </c>
      <c r="K57">
        <f t="shared" si="1"/>
        <v>10</v>
      </c>
    </row>
    <row r="58" spans="1:12">
      <c r="A58" s="6">
        <v>53</v>
      </c>
      <c r="B58" s="12" t="s">
        <v>266</v>
      </c>
      <c r="C58" s="13" t="s">
        <v>28</v>
      </c>
      <c r="D58" s="14" t="s">
        <v>39</v>
      </c>
      <c r="E58" s="12" t="s">
        <v>267</v>
      </c>
      <c r="F58" s="12" t="s">
        <v>547</v>
      </c>
      <c r="G58" s="9" t="s">
        <v>1436</v>
      </c>
      <c r="H58" s="26">
        <v>124</v>
      </c>
      <c r="I58" s="53">
        <v>2.9</v>
      </c>
      <c r="J58" s="12" t="s">
        <v>1432</v>
      </c>
      <c r="K58">
        <f t="shared" si="1"/>
        <v>0</v>
      </c>
    </row>
    <row r="59" spans="1:12">
      <c r="A59" s="6">
        <v>54</v>
      </c>
      <c r="B59" s="12" t="s">
        <v>268</v>
      </c>
      <c r="C59" s="13" t="s">
        <v>269</v>
      </c>
      <c r="D59" s="14" t="s">
        <v>34</v>
      </c>
      <c r="E59" s="12" t="s">
        <v>270</v>
      </c>
      <c r="F59" s="12" t="s">
        <v>547</v>
      </c>
      <c r="G59" s="9" t="s">
        <v>1437</v>
      </c>
      <c r="H59" s="26">
        <v>124</v>
      </c>
      <c r="I59" s="53">
        <v>2.58</v>
      </c>
      <c r="J59" s="12" t="s">
        <v>1432</v>
      </c>
      <c r="K59">
        <f t="shared" si="1"/>
        <v>0</v>
      </c>
    </row>
    <row r="60" spans="1:12">
      <c r="A60" s="6">
        <v>55</v>
      </c>
      <c r="B60" s="12" t="s">
        <v>271</v>
      </c>
      <c r="C60" s="13" t="s">
        <v>17</v>
      </c>
      <c r="D60" s="14" t="s">
        <v>56</v>
      </c>
      <c r="E60" s="12" t="s">
        <v>272</v>
      </c>
      <c r="F60" s="12" t="s">
        <v>547</v>
      </c>
      <c r="G60" s="9" t="s">
        <v>1437</v>
      </c>
      <c r="H60" s="26">
        <v>124</v>
      </c>
      <c r="I60" s="53">
        <v>3.4</v>
      </c>
      <c r="J60" s="12" t="s">
        <v>1432</v>
      </c>
      <c r="K60">
        <f t="shared" si="1"/>
        <v>0</v>
      </c>
    </row>
    <row r="61" spans="1:12">
      <c r="A61" s="6">
        <v>56</v>
      </c>
      <c r="B61" s="12" t="s">
        <v>273</v>
      </c>
      <c r="C61" s="13" t="s">
        <v>14</v>
      </c>
      <c r="D61" s="14" t="s">
        <v>87</v>
      </c>
      <c r="E61" s="12" t="s">
        <v>180</v>
      </c>
      <c r="F61" s="12" t="s">
        <v>547</v>
      </c>
      <c r="G61" s="9" t="s">
        <v>1436</v>
      </c>
      <c r="H61" s="26">
        <v>110</v>
      </c>
      <c r="I61" s="53">
        <v>2.58</v>
      </c>
      <c r="J61" s="59" t="s">
        <v>1433</v>
      </c>
      <c r="K61">
        <f t="shared" si="1"/>
        <v>14</v>
      </c>
    </row>
    <row r="62" spans="1:12">
      <c r="A62" s="6">
        <v>57</v>
      </c>
      <c r="B62" s="12" t="s">
        <v>274</v>
      </c>
      <c r="C62" s="13" t="s">
        <v>25</v>
      </c>
      <c r="D62" s="14" t="s">
        <v>275</v>
      </c>
      <c r="E62" s="12" t="s">
        <v>276</v>
      </c>
      <c r="F62" s="12" t="s">
        <v>547</v>
      </c>
      <c r="G62" s="21" t="s">
        <v>1437</v>
      </c>
      <c r="H62" s="26">
        <v>118</v>
      </c>
      <c r="I62" s="53">
        <v>2.67</v>
      </c>
      <c r="J62" s="43" t="s">
        <v>1432</v>
      </c>
      <c r="K62">
        <f t="shared" si="1"/>
        <v>6</v>
      </c>
      <c r="L62" t="s">
        <v>1456</v>
      </c>
    </row>
    <row r="63" spans="1:12">
      <c r="A63" s="6">
        <v>58</v>
      </c>
      <c r="B63" s="12" t="s">
        <v>277</v>
      </c>
      <c r="C63" s="13" t="s">
        <v>17</v>
      </c>
      <c r="D63" s="14" t="s">
        <v>22</v>
      </c>
      <c r="E63" s="12" t="s">
        <v>278</v>
      </c>
      <c r="F63" s="12" t="s">
        <v>547</v>
      </c>
      <c r="G63" s="9" t="s">
        <v>1440</v>
      </c>
      <c r="H63" s="26">
        <v>120</v>
      </c>
      <c r="I63" s="53">
        <v>2.99</v>
      </c>
      <c r="J63" s="12" t="s">
        <v>1432</v>
      </c>
      <c r="K63">
        <f t="shared" si="1"/>
        <v>4</v>
      </c>
    </row>
    <row r="64" spans="1:12">
      <c r="A64" s="6">
        <v>59</v>
      </c>
      <c r="B64" s="12" t="s">
        <v>279</v>
      </c>
      <c r="C64" s="13" t="s">
        <v>57</v>
      </c>
      <c r="D64" s="14" t="s">
        <v>30</v>
      </c>
      <c r="E64" s="12" t="s">
        <v>280</v>
      </c>
      <c r="F64" s="12" t="s">
        <v>547</v>
      </c>
      <c r="G64" s="9" t="s">
        <v>1435</v>
      </c>
      <c r="H64" s="26">
        <v>121</v>
      </c>
      <c r="I64" s="53">
        <v>2.79</v>
      </c>
      <c r="J64" s="12" t="s">
        <v>1432</v>
      </c>
      <c r="K64">
        <f t="shared" si="1"/>
        <v>3</v>
      </c>
    </row>
    <row r="65" spans="1:11">
      <c r="A65" s="6">
        <v>60</v>
      </c>
      <c r="B65" s="12" t="s">
        <v>281</v>
      </c>
      <c r="C65" s="13" t="s">
        <v>19</v>
      </c>
      <c r="D65" s="14" t="s">
        <v>30</v>
      </c>
      <c r="E65" s="12" t="s">
        <v>282</v>
      </c>
      <c r="F65" s="12" t="s">
        <v>547</v>
      </c>
      <c r="G65" s="9" t="s">
        <v>1436</v>
      </c>
      <c r="H65" s="26">
        <v>124</v>
      </c>
      <c r="I65" s="53">
        <v>2.38</v>
      </c>
      <c r="J65" s="59" t="s">
        <v>1433</v>
      </c>
      <c r="K65">
        <f t="shared" si="1"/>
        <v>0</v>
      </c>
    </row>
    <row r="66" spans="1:11">
      <c r="A66" s="6">
        <v>61</v>
      </c>
      <c r="B66" s="12" t="s">
        <v>283</v>
      </c>
      <c r="C66" s="13" t="s">
        <v>284</v>
      </c>
      <c r="D66" s="14" t="s">
        <v>31</v>
      </c>
      <c r="E66" s="12" t="s">
        <v>285</v>
      </c>
      <c r="F66" s="12" t="s">
        <v>547</v>
      </c>
      <c r="G66" s="9" t="s">
        <v>1436</v>
      </c>
      <c r="H66" s="26">
        <v>106</v>
      </c>
      <c r="I66" s="53">
        <v>1.71</v>
      </c>
      <c r="J66" s="59" t="s">
        <v>1433</v>
      </c>
      <c r="K66">
        <f t="shared" si="1"/>
        <v>18</v>
      </c>
    </row>
    <row r="67" spans="1:11">
      <c r="A67" s="6">
        <v>62</v>
      </c>
      <c r="B67" s="12" t="s">
        <v>286</v>
      </c>
      <c r="C67" s="13" t="s">
        <v>69</v>
      </c>
      <c r="D67" s="14" t="s">
        <v>31</v>
      </c>
      <c r="E67" s="12" t="s">
        <v>287</v>
      </c>
      <c r="F67" s="12" t="s">
        <v>547</v>
      </c>
      <c r="G67" s="9" t="s">
        <v>1437</v>
      </c>
      <c r="H67" s="26">
        <v>121</v>
      </c>
      <c r="I67" s="53">
        <v>2.67</v>
      </c>
      <c r="J67" s="12" t="s">
        <v>1432</v>
      </c>
      <c r="K67">
        <f t="shared" si="1"/>
        <v>3</v>
      </c>
    </row>
    <row r="68" spans="1:11">
      <c r="A68" s="6">
        <v>63</v>
      </c>
      <c r="B68" s="12" t="s">
        <v>288</v>
      </c>
      <c r="C68" s="13" t="s">
        <v>289</v>
      </c>
      <c r="D68" s="14" t="s">
        <v>31</v>
      </c>
      <c r="E68" s="12" t="s">
        <v>290</v>
      </c>
      <c r="F68" s="12" t="s">
        <v>547</v>
      </c>
      <c r="G68" s="9" t="s">
        <v>1439</v>
      </c>
      <c r="H68" s="26">
        <v>111</v>
      </c>
      <c r="I68" s="53">
        <v>2.4</v>
      </c>
      <c r="J68" s="59" t="s">
        <v>1433</v>
      </c>
      <c r="K68">
        <f t="shared" si="1"/>
        <v>13</v>
      </c>
    </row>
    <row r="69" spans="1:11">
      <c r="A69" s="6">
        <v>64</v>
      </c>
      <c r="B69" s="12" t="s">
        <v>291</v>
      </c>
      <c r="C69" s="13" t="s">
        <v>125</v>
      </c>
      <c r="D69" s="14" t="s">
        <v>31</v>
      </c>
      <c r="E69" s="12" t="s">
        <v>292</v>
      </c>
      <c r="F69" s="12" t="s">
        <v>547</v>
      </c>
      <c r="G69" s="9" t="s">
        <v>1436</v>
      </c>
      <c r="H69" s="26">
        <v>110</v>
      </c>
      <c r="I69" s="53">
        <v>2.35</v>
      </c>
      <c r="J69" s="59" t="s">
        <v>1433</v>
      </c>
      <c r="K69">
        <f t="shared" si="1"/>
        <v>14</v>
      </c>
    </row>
    <row r="70" spans="1:11">
      <c r="A70" s="6">
        <v>65</v>
      </c>
      <c r="B70" s="12" t="s">
        <v>293</v>
      </c>
      <c r="C70" s="13" t="s">
        <v>25</v>
      </c>
      <c r="D70" s="14" t="s">
        <v>114</v>
      </c>
      <c r="E70" s="12" t="s">
        <v>207</v>
      </c>
      <c r="F70" s="12" t="s">
        <v>547</v>
      </c>
      <c r="G70" s="9" t="s">
        <v>1435</v>
      </c>
      <c r="H70" s="26">
        <v>113</v>
      </c>
      <c r="I70" s="53">
        <v>2.48</v>
      </c>
      <c r="J70" s="59" t="s">
        <v>1433</v>
      </c>
      <c r="K70">
        <f t="shared" ref="K70:K101" si="2">124-H70</f>
        <v>11</v>
      </c>
    </row>
    <row r="71" spans="1:11">
      <c r="A71" s="6">
        <v>66</v>
      </c>
      <c r="B71" s="12" t="s">
        <v>294</v>
      </c>
      <c r="C71" s="13" t="s">
        <v>25</v>
      </c>
      <c r="D71" s="14" t="s">
        <v>42</v>
      </c>
      <c r="E71" s="12" t="s">
        <v>295</v>
      </c>
      <c r="F71" s="12" t="s">
        <v>547</v>
      </c>
      <c r="G71" s="9" t="s">
        <v>1435</v>
      </c>
      <c r="H71" s="26">
        <v>124</v>
      </c>
      <c r="I71" s="53">
        <v>3.01</v>
      </c>
      <c r="J71" s="12" t="s">
        <v>1432</v>
      </c>
      <c r="K71">
        <f t="shared" si="2"/>
        <v>0</v>
      </c>
    </row>
    <row r="72" spans="1:11">
      <c r="A72" s="6">
        <v>67</v>
      </c>
      <c r="B72" s="12" t="s">
        <v>296</v>
      </c>
      <c r="C72" s="13" t="s">
        <v>297</v>
      </c>
      <c r="D72" s="14" t="s">
        <v>42</v>
      </c>
      <c r="E72" s="12" t="s">
        <v>298</v>
      </c>
      <c r="F72" s="12" t="s">
        <v>547</v>
      </c>
      <c r="G72" s="9" t="s">
        <v>1436</v>
      </c>
      <c r="H72" s="26">
        <v>124</v>
      </c>
      <c r="I72" s="53">
        <v>3.01</v>
      </c>
      <c r="J72" s="12" t="s">
        <v>1432</v>
      </c>
      <c r="K72">
        <f t="shared" si="2"/>
        <v>0</v>
      </c>
    </row>
    <row r="73" spans="1:11">
      <c r="A73" s="6">
        <v>68</v>
      </c>
      <c r="B73" s="12" t="s">
        <v>299</v>
      </c>
      <c r="C73" s="13" t="s">
        <v>300</v>
      </c>
      <c r="D73" s="14" t="s">
        <v>201</v>
      </c>
      <c r="E73" s="12" t="s">
        <v>301</v>
      </c>
      <c r="F73" s="12" t="s">
        <v>547</v>
      </c>
      <c r="G73" s="9" t="s">
        <v>1437</v>
      </c>
      <c r="H73" s="26">
        <v>124</v>
      </c>
      <c r="I73" s="53">
        <v>3.02</v>
      </c>
      <c r="J73" s="12" t="s">
        <v>1432</v>
      </c>
      <c r="K73">
        <f t="shared" si="2"/>
        <v>0</v>
      </c>
    </row>
    <row r="74" spans="1:11">
      <c r="A74" s="6">
        <v>69</v>
      </c>
      <c r="B74" s="12" t="s">
        <v>302</v>
      </c>
      <c r="C74" s="13" t="s">
        <v>19</v>
      </c>
      <c r="D74" s="14" t="s">
        <v>303</v>
      </c>
      <c r="E74" s="12" t="s">
        <v>304</v>
      </c>
      <c r="F74" s="12" t="s">
        <v>547</v>
      </c>
      <c r="G74" s="9" t="s">
        <v>1437</v>
      </c>
      <c r="H74" s="26">
        <v>124</v>
      </c>
      <c r="I74" s="53">
        <v>2.9</v>
      </c>
      <c r="J74" s="12" t="s">
        <v>1432</v>
      </c>
      <c r="K74">
        <f t="shared" si="2"/>
        <v>0</v>
      </c>
    </row>
    <row r="75" spans="1:11">
      <c r="A75" s="6">
        <v>70</v>
      </c>
      <c r="B75" s="12" t="s">
        <v>305</v>
      </c>
      <c r="C75" s="13" t="s">
        <v>53</v>
      </c>
      <c r="D75" s="14" t="s">
        <v>45</v>
      </c>
      <c r="E75" s="12" t="s">
        <v>102</v>
      </c>
      <c r="F75" s="12" t="s">
        <v>547</v>
      </c>
      <c r="G75" s="9" t="s">
        <v>1436</v>
      </c>
      <c r="H75" s="26">
        <v>121</v>
      </c>
      <c r="I75" s="53">
        <v>2.8</v>
      </c>
      <c r="J75" s="12" t="s">
        <v>1432</v>
      </c>
      <c r="K75">
        <f t="shared" si="2"/>
        <v>3</v>
      </c>
    </row>
    <row r="76" spans="1:11">
      <c r="A76" s="6">
        <v>71</v>
      </c>
      <c r="B76" s="12" t="s">
        <v>306</v>
      </c>
      <c r="C76" s="13" t="s">
        <v>307</v>
      </c>
      <c r="D76" s="14" t="s">
        <v>48</v>
      </c>
      <c r="E76" s="12" t="s">
        <v>308</v>
      </c>
      <c r="F76" s="12" t="s">
        <v>547</v>
      </c>
      <c r="G76" s="9" t="s">
        <v>1436</v>
      </c>
      <c r="H76" s="26">
        <v>124</v>
      </c>
      <c r="I76" s="53">
        <v>2.98</v>
      </c>
      <c r="J76" s="12" t="s">
        <v>1432</v>
      </c>
      <c r="K76">
        <f t="shared" si="2"/>
        <v>0</v>
      </c>
    </row>
    <row r="77" spans="1:11">
      <c r="A77" s="6">
        <v>72</v>
      </c>
      <c r="B77" s="12" t="s">
        <v>309</v>
      </c>
      <c r="C77" s="13" t="s">
        <v>40</v>
      </c>
      <c r="D77" s="14" t="s">
        <v>29</v>
      </c>
      <c r="E77" s="12" t="s">
        <v>310</v>
      </c>
      <c r="F77" s="12" t="s">
        <v>547</v>
      </c>
      <c r="G77" s="9" t="s">
        <v>1435</v>
      </c>
      <c r="H77" s="26">
        <v>124</v>
      </c>
      <c r="I77" s="53">
        <v>2.89</v>
      </c>
      <c r="J77" s="12" t="s">
        <v>1432</v>
      </c>
      <c r="K77">
        <f t="shared" si="2"/>
        <v>0</v>
      </c>
    </row>
    <row r="78" spans="1:11">
      <c r="A78" s="6">
        <v>73</v>
      </c>
      <c r="B78" s="12" t="s">
        <v>311</v>
      </c>
      <c r="C78" s="13" t="s">
        <v>98</v>
      </c>
      <c r="D78" s="14" t="s">
        <v>18</v>
      </c>
      <c r="E78" s="12" t="s">
        <v>308</v>
      </c>
      <c r="F78" s="12" t="s">
        <v>547</v>
      </c>
      <c r="G78" s="9" t="s">
        <v>1435</v>
      </c>
      <c r="H78" s="26">
        <v>124</v>
      </c>
      <c r="I78" s="53">
        <v>2.76</v>
      </c>
      <c r="J78" s="12" t="s">
        <v>1432</v>
      </c>
      <c r="K78">
        <f t="shared" si="2"/>
        <v>0</v>
      </c>
    </row>
    <row r="79" spans="1:11">
      <c r="A79" s="6">
        <v>74</v>
      </c>
      <c r="B79" s="12" t="s">
        <v>312</v>
      </c>
      <c r="C79" s="13" t="s">
        <v>313</v>
      </c>
      <c r="D79" s="14" t="s">
        <v>54</v>
      </c>
      <c r="E79" s="12" t="s">
        <v>314</v>
      </c>
      <c r="F79" s="12" t="s">
        <v>547</v>
      </c>
      <c r="G79" s="9" t="s">
        <v>1438</v>
      </c>
      <c r="H79" s="26">
        <v>104</v>
      </c>
      <c r="I79" s="53">
        <v>2.04</v>
      </c>
      <c r="J79" s="59" t="s">
        <v>1433</v>
      </c>
      <c r="K79">
        <f t="shared" si="2"/>
        <v>20</v>
      </c>
    </row>
    <row r="80" spans="1:11">
      <c r="A80" s="6">
        <v>75</v>
      </c>
      <c r="B80" s="12" t="s">
        <v>315</v>
      </c>
      <c r="C80" s="13" t="s">
        <v>19</v>
      </c>
      <c r="D80" s="14" t="s">
        <v>316</v>
      </c>
      <c r="E80" s="12" t="s">
        <v>317</v>
      </c>
      <c r="F80" s="12" t="s">
        <v>547</v>
      </c>
      <c r="G80" s="9" t="s">
        <v>1439</v>
      </c>
      <c r="H80" s="26">
        <v>103</v>
      </c>
      <c r="I80" s="53">
        <v>1.95</v>
      </c>
      <c r="J80" s="59" t="s">
        <v>1433</v>
      </c>
      <c r="K80">
        <f t="shared" si="2"/>
        <v>21</v>
      </c>
    </row>
    <row r="81" spans="1:12">
      <c r="A81" s="6">
        <v>76</v>
      </c>
      <c r="B81" s="12" t="s">
        <v>318</v>
      </c>
      <c r="C81" s="13" t="s">
        <v>120</v>
      </c>
      <c r="D81" s="14" t="s">
        <v>68</v>
      </c>
      <c r="E81" s="12" t="s">
        <v>319</v>
      </c>
      <c r="F81" s="12" t="s">
        <v>547</v>
      </c>
      <c r="G81" s="9" t="s">
        <v>1437</v>
      </c>
      <c r="H81" s="26">
        <v>113</v>
      </c>
      <c r="I81" s="53">
        <v>2.02</v>
      </c>
      <c r="J81" s="59" t="s">
        <v>1433</v>
      </c>
      <c r="K81">
        <f t="shared" si="2"/>
        <v>11</v>
      </c>
    </row>
    <row r="82" spans="1:12">
      <c r="A82" s="6">
        <v>77</v>
      </c>
      <c r="B82" s="12" t="s">
        <v>320</v>
      </c>
      <c r="C82" s="13" t="s">
        <v>321</v>
      </c>
      <c r="D82" s="14" t="s">
        <v>44</v>
      </c>
      <c r="E82" s="12" t="s">
        <v>322</v>
      </c>
      <c r="F82" s="12" t="s">
        <v>547</v>
      </c>
      <c r="G82" s="9" t="s">
        <v>1435</v>
      </c>
      <c r="H82" s="26">
        <v>124</v>
      </c>
      <c r="I82" s="53">
        <v>2.68</v>
      </c>
      <c r="J82" s="12" t="s">
        <v>1432</v>
      </c>
      <c r="K82">
        <f t="shared" si="2"/>
        <v>0</v>
      </c>
    </row>
    <row r="83" spans="1:12">
      <c r="A83" s="6">
        <v>78</v>
      </c>
      <c r="B83" s="12" t="s">
        <v>323</v>
      </c>
      <c r="C83" s="13" t="s">
        <v>324</v>
      </c>
      <c r="D83" s="14" t="s">
        <v>325</v>
      </c>
      <c r="E83" s="12" t="s">
        <v>174</v>
      </c>
      <c r="F83" s="12" t="s">
        <v>547</v>
      </c>
      <c r="G83" s="9" t="s">
        <v>1435</v>
      </c>
      <c r="H83" s="26">
        <v>124</v>
      </c>
      <c r="I83" s="53">
        <v>3.06</v>
      </c>
      <c r="J83" s="12" t="s">
        <v>1432</v>
      </c>
      <c r="K83">
        <f t="shared" si="2"/>
        <v>0</v>
      </c>
    </row>
    <row r="84" spans="1:12">
      <c r="A84" s="6">
        <v>79</v>
      </c>
      <c r="B84" s="12" t="s">
        <v>326</v>
      </c>
      <c r="C84" s="13" t="s">
        <v>327</v>
      </c>
      <c r="D84" s="14" t="s">
        <v>24</v>
      </c>
      <c r="E84" s="12" t="s">
        <v>328</v>
      </c>
      <c r="F84" s="12" t="s">
        <v>547</v>
      </c>
      <c r="G84" s="9" t="s">
        <v>1435</v>
      </c>
      <c r="H84" s="26">
        <v>111</v>
      </c>
      <c r="I84" s="53">
        <v>2.42</v>
      </c>
      <c r="J84" s="59" t="s">
        <v>1433</v>
      </c>
      <c r="K84">
        <f t="shared" si="2"/>
        <v>13</v>
      </c>
    </row>
    <row r="85" spans="1:12">
      <c r="A85" s="6">
        <v>80</v>
      </c>
      <c r="B85" s="12" t="s">
        <v>329</v>
      </c>
      <c r="C85" s="13" t="s">
        <v>122</v>
      </c>
      <c r="D85" s="14" t="s">
        <v>24</v>
      </c>
      <c r="E85" s="12" t="s">
        <v>330</v>
      </c>
      <c r="F85" s="12" t="s">
        <v>547</v>
      </c>
      <c r="G85" s="9" t="s">
        <v>1436</v>
      </c>
      <c r="H85" s="26">
        <v>122</v>
      </c>
      <c r="I85" s="53">
        <v>2.4900000000000002</v>
      </c>
      <c r="J85" s="59" t="s">
        <v>1433</v>
      </c>
      <c r="K85">
        <f t="shared" si="2"/>
        <v>2</v>
      </c>
    </row>
    <row r="86" spans="1:12">
      <c r="A86" s="6">
        <v>81</v>
      </c>
      <c r="B86" s="12" t="s">
        <v>331</v>
      </c>
      <c r="C86" s="13" t="s">
        <v>332</v>
      </c>
      <c r="D86" s="14" t="s">
        <v>24</v>
      </c>
      <c r="E86" s="12" t="s">
        <v>333</v>
      </c>
      <c r="F86" s="12" t="s">
        <v>547</v>
      </c>
      <c r="G86" s="9" t="s">
        <v>1435</v>
      </c>
      <c r="H86" s="26">
        <v>124</v>
      </c>
      <c r="I86" s="53">
        <v>2.98</v>
      </c>
      <c r="J86" s="12" t="s">
        <v>1432</v>
      </c>
      <c r="K86">
        <f t="shared" si="2"/>
        <v>0</v>
      </c>
    </row>
    <row r="87" spans="1:12">
      <c r="A87" s="6">
        <v>82</v>
      </c>
      <c r="B87" s="12" t="s">
        <v>334</v>
      </c>
      <c r="C87" s="13" t="s">
        <v>335</v>
      </c>
      <c r="D87" s="14" t="s">
        <v>336</v>
      </c>
      <c r="E87" s="12" t="s">
        <v>337</v>
      </c>
      <c r="F87" s="12" t="s">
        <v>547</v>
      </c>
      <c r="G87" s="21" t="e">
        <v>#N/A</v>
      </c>
      <c r="H87" s="26">
        <v>55</v>
      </c>
      <c r="I87" s="53">
        <v>2.0099999999999998</v>
      </c>
      <c r="J87" s="43" t="s">
        <v>1430</v>
      </c>
      <c r="K87">
        <f t="shared" si="2"/>
        <v>69</v>
      </c>
    </row>
    <row r="88" spans="1:12">
      <c r="A88" s="6">
        <v>83</v>
      </c>
      <c r="B88" s="12" t="s">
        <v>338</v>
      </c>
      <c r="C88" s="13" t="s">
        <v>339</v>
      </c>
      <c r="D88" s="14" t="s">
        <v>70</v>
      </c>
      <c r="E88" s="12" t="s">
        <v>340</v>
      </c>
      <c r="F88" s="12" t="s">
        <v>547</v>
      </c>
      <c r="G88" s="9" t="s">
        <v>1440</v>
      </c>
      <c r="H88" s="26">
        <v>124</v>
      </c>
      <c r="I88" s="53">
        <v>2.92</v>
      </c>
      <c r="J88" s="12" t="s">
        <v>1432</v>
      </c>
      <c r="K88">
        <f t="shared" si="2"/>
        <v>0</v>
      </c>
    </row>
    <row r="89" spans="1:12">
      <c r="A89" s="6">
        <v>84</v>
      </c>
      <c r="B89" s="12" t="s">
        <v>341</v>
      </c>
      <c r="C89" s="13" t="s">
        <v>342</v>
      </c>
      <c r="D89" s="14" t="s">
        <v>36</v>
      </c>
      <c r="E89" s="12" t="s">
        <v>343</v>
      </c>
      <c r="F89" s="12" t="s">
        <v>547</v>
      </c>
      <c r="G89" s="9" t="s">
        <v>1440</v>
      </c>
      <c r="H89" s="26">
        <v>124</v>
      </c>
      <c r="I89" s="53">
        <v>2.99</v>
      </c>
      <c r="J89" s="12" t="s">
        <v>1432</v>
      </c>
      <c r="K89">
        <f t="shared" si="2"/>
        <v>0</v>
      </c>
    </row>
    <row r="90" spans="1:12">
      <c r="A90" s="6">
        <v>85</v>
      </c>
      <c r="B90" s="12" t="s">
        <v>344</v>
      </c>
      <c r="C90" s="13" t="s">
        <v>345</v>
      </c>
      <c r="D90" s="14" t="s">
        <v>27</v>
      </c>
      <c r="E90" s="12" t="s">
        <v>346</v>
      </c>
      <c r="F90" s="12" t="s">
        <v>548</v>
      </c>
      <c r="G90" s="9" t="s">
        <v>1437</v>
      </c>
      <c r="H90" s="26">
        <v>121</v>
      </c>
      <c r="I90" s="53">
        <v>2.94</v>
      </c>
      <c r="J90" s="12" t="s">
        <v>1432</v>
      </c>
      <c r="K90">
        <f t="shared" si="2"/>
        <v>3</v>
      </c>
    </row>
    <row r="91" spans="1:12">
      <c r="A91" s="6">
        <v>86</v>
      </c>
      <c r="B91" s="12" t="s">
        <v>347</v>
      </c>
      <c r="C91" s="13" t="s">
        <v>348</v>
      </c>
      <c r="D91" s="14" t="s">
        <v>27</v>
      </c>
      <c r="E91" s="12" t="s">
        <v>349</v>
      </c>
      <c r="F91" s="12" t="s">
        <v>548</v>
      </c>
      <c r="G91" s="9" t="s">
        <v>1437</v>
      </c>
      <c r="H91" s="26">
        <v>117</v>
      </c>
      <c r="I91" s="53">
        <v>2.2599999999999998</v>
      </c>
      <c r="J91" s="59" t="s">
        <v>1433</v>
      </c>
      <c r="K91">
        <f t="shared" si="2"/>
        <v>7</v>
      </c>
    </row>
    <row r="92" spans="1:12">
      <c r="A92" s="6">
        <v>87</v>
      </c>
      <c r="B92" s="12" t="s">
        <v>350</v>
      </c>
      <c r="C92" s="13" t="s">
        <v>61</v>
      </c>
      <c r="D92" s="14" t="s">
        <v>27</v>
      </c>
      <c r="E92" s="12" t="s">
        <v>351</v>
      </c>
      <c r="F92" s="12" t="s">
        <v>548</v>
      </c>
      <c r="G92" s="9" t="s">
        <v>1435</v>
      </c>
      <c r="H92" s="26">
        <v>117</v>
      </c>
      <c r="I92" s="53">
        <v>2.56</v>
      </c>
      <c r="J92" s="12" t="s">
        <v>1432</v>
      </c>
      <c r="K92">
        <f t="shared" si="2"/>
        <v>7</v>
      </c>
    </row>
    <row r="93" spans="1:12">
      <c r="A93" s="6">
        <v>88</v>
      </c>
      <c r="B93" s="12" t="s">
        <v>352</v>
      </c>
      <c r="C93" s="13" t="s">
        <v>25</v>
      </c>
      <c r="D93" s="14" t="s">
        <v>26</v>
      </c>
      <c r="E93" s="12" t="s">
        <v>353</v>
      </c>
      <c r="F93" s="12" t="s">
        <v>548</v>
      </c>
      <c r="G93" s="9" t="s">
        <v>1437</v>
      </c>
      <c r="H93" s="26">
        <v>121</v>
      </c>
      <c r="I93" s="53">
        <v>2.87</v>
      </c>
      <c r="J93" s="12" t="s">
        <v>1432</v>
      </c>
      <c r="K93">
        <f t="shared" si="2"/>
        <v>3</v>
      </c>
    </row>
    <row r="94" spans="1:12">
      <c r="A94" s="6">
        <v>89</v>
      </c>
      <c r="B94" s="12" t="s">
        <v>354</v>
      </c>
      <c r="C94" s="13" t="s">
        <v>19</v>
      </c>
      <c r="D94" s="14" t="s">
        <v>355</v>
      </c>
      <c r="E94" s="12" t="s">
        <v>356</v>
      </c>
      <c r="F94" s="12" t="s">
        <v>548</v>
      </c>
      <c r="G94" s="9" t="s">
        <v>1437</v>
      </c>
      <c r="H94" s="26">
        <v>117</v>
      </c>
      <c r="I94" s="53">
        <v>3.14</v>
      </c>
      <c r="J94" s="12" t="s">
        <v>1432</v>
      </c>
      <c r="K94">
        <f t="shared" si="2"/>
        <v>7</v>
      </c>
    </row>
    <row r="95" spans="1:12">
      <c r="A95" s="6">
        <v>90</v>
      </c>
      <c r="B95" s="12" t="s">
        <v>357</v>
      </c>
      <c r="C95" s="13" t="s">
        <v>358</v>
      </c>
      <c r="D95" s="14" t="s">
        <v>20</v>
      </c>
      <c r="E95" s="12" t="s">
        <v>276</v>
      </c>
      <c r="F95" s="12" t="s">
        <v>548</v>
      </c>
      <c r="G95" s="9" t="s">
        <v>1437</v>
      </c>
      <c r="H95" s="26">
        <v>124</v>
      </c>
      <c r="I95" s="53">
        <v>3.3</v>
      </c>
      <c r="J95" s="12" t="s">
        <v>1432</v>
      </c>
      <c r="K95">
        <f t="shared" si="2"/>
        <v>0</v>
      </c>
    </row>
    <row r="96" spans="1:12">
      <c r="A96" s="6">
        <v>91</v>
      </c>
      <c r="B96" s="12" t="s">
        <v>359</v>
      </c>
      <c r="C96" s="13" t="s">
        <v>360</v>
      </c>
      <c r="D96" s="14" t="s">
        <v>55</v>
      </c>
      <c r="E96" s="12" t="s">
        <v>361</v>
      </c>
      <c r="F96" s="12" t="s">
        <v>548</v>
      </c>
      <c r="G96" s="9" t="s">
        <v>1436</v>
      </c>
      <c r="H96" s="26">
        <v>124</v>
      </c>
      <c r="I96" s="53">
        <v>2.94</v>
      </c>
      <c r="J96" s="21" t="s">
        <v>1433</v>
      </c>
      <c r="K96">
        <f t="shared" si="2"/>
        <v>0</v>
      </c>
      <c r="L96" t="s">
        <v>1458</v>
      </c>
    </row>
    <row r="97" spans="1:12">
      <c r="A97" s="6">
        <v>92</v>
      </c>
      <c r="B97" s="12" t="s">
        <v>362</v>
      </c>
      <c r="C97" s="13" t="s">
        <v>363</v>
      </c>
      <c r="D97" s="14" t="s">
        <v>16</v>
      </c>
      <c r="E97" s="12" t="s">
        <v>364</v>
      </c>
      <c r="F97" s="12" t="s">
        <v>548</v>
      </c>
      <c r="G97" s="9" t="s">
        <v>1437</v>
      </c>
      <c r="H97" s="26">
        <v>114</v>
      </c>
      <c r="I97" s="53">
        <v>2.74</v>
      </c>
      <c r="J97" s="59" t="s">
        <v>1433</v>
      </c>
      <c r="K97">
        <f t="shared" si="2"/>
        <v>10</v>
      </c>
    </row>
    <row r="98" spans="1:12">
      <c r="A98" s="6">
        <v>93</v>
      </c>
      <c r="B98" s="12" t="s">
        <v>365</v>
      </c>
      <c r="C98" s="13" t="s">
        <v>366</v>
      </c>
      <c r="D98" s="14" t="s">
        <v>39</v>
      </c>
      <c r="E98" s="12" t="s">
        <v>367</v>
      </c>
      <c r="F98" s="12" t="s">
        <v>548</v>
      </c>
      <c r="G98" s="9" t="s">
        <v>1437</v>
      </c>
      <c r="H98" s="26">
        <v>89</v>
      </c>
      <c r="I98" s="53">
        <v>2.04</v>
      </c>
      <c r="J98" s="59" t="s">
        <v>1433</v>
      </c>
      <c r="K98">
        <f t="shared" si="2"/>
        <v>35</v>
      </c>
    </row>
    <row r="99" spans="1:12">
      <c r="A99" s="6">
        <v>94</v>
      </c>
      <c r="B99" s="12" t="s">
        <v>368</v>
      </c>
      <c r="C99" s="13" t="s">
        <v>57</v>
      </c>
      <c r="D99" s="14" t="s">
        <v>15</v>
      </c>
      <c r="E99" s="12" t="s">
        <v>117</v>
      </c>
      <c r="F99" s="12" t="s">
        <v>548</v>
      </c>
      <c r="G99" s="9" t="s">
        <v>1439</v>
      </c>
      <c r="H99" s="26">
        <v>88</v>
      </c>
      <c r="I99" s="53">
        <v>2.64</v>
      </c>
      <c r="J99" s="59" t="s">
        <v>1433</v>
      </c>
      <c r="K99">
        <f t="shared" si="2"/>
        <v>36</v>
      </c>
    </row>
    <row r="100" spans="1:12">
      <c r="A100" s="6">
        <v>95</v>
      </c>
      <c r="B100" s="12" t="s">
        <v>369</v>
      </c>
      <c r="C100" s="13" t="s">
        <v>121</v>
      </c>
      <c r="D100" s="14" t="s">
        <v>15</v>
      </c>
      <c r="E100" s="12" t="s">
        <v>272</v>
      </c>
      <c r="F100" s="12" t="s">
        <v>548</v>
      </c>
      <c r="G100" s="9" t="s">
        <v>1437</v>
      </c>
      <c r="H100" s="26">
        <v>124</v>
      </c>
      <c r="I100" s="53">
        <v>2.71</v>
      </c>
      <c r="J100" s="21" t="s">
        <v>1433</v>
      </c>
      <c r="K100">
        <f t="shared" si="2"/>
        <v>0</v>
      </c>
      <c r="L100" t="s">
        <v>1458</v>
      </c>
    </row>
    <row r="101" spans="1:12">
      <c r="A101" s="6">
        <v>96</v>
      </c>
      <c r="B101" s="12" t="s">
        <v>370</v>
      </c>
      <c r="C101" s="13" t="s">
        <v>38</v>
      </c>
      <c r="D101" s="14" t="s">
        <v>66</v>
      </c>
      <c r="E101" s="12" t="s">
        <v>371</v>
      </c>
      <c r="F101" s="12" t="s">
        <v>548</v>
      </c>
      <c r="G101" s="9" t="s">
        <v>1436</v>
      </c>
      <c r="H101" s="26">
        <v>114</v>
      </c>
      <c r="I101" s="53">
        <v>2.44</v>
      </c>
      <c r="J101" s="59" t="s">
        <v>1433</v>
      </c>
      <c r="K101">
        <f t="shared" si="2"/>
        <v>10</v>
      </c>
    </row>
    <row r="102" spans="1:12">
      <c r="A102" s="6">
        <v>97</v>
      </c>
      <c r="B102" s="12" t="s">
        <v>372</v>
      </c>
      <c r="C102" s="13" t="s">
        <v>65</v>
      </c>
      <c r="D102" s="14" t="s">
        <v>86</v>
      </c>
      <c r="E102" s="12" t="s">
        <v>292</v>
      </c>
      <c r="F102" s="12" t="s">
        <v>548</v>
      </c>
      <c r="G102" s="9" t="s">
        <v>1435</v>
      </c>
      <c r="H102" s="26">
        <v>121</v>
      </c>
      <c r="I102" s="53">
        <v>2.72</v>
      </c>
      <c r="J102" s="21" t="s">
        <v>1433</v>
      </c>
      <c r="K102">
        <f t="shared" ref="K102:K133" si="3">124-H102</f>
        <v>3</v>
      </c>
      <c r="L102" t="s">
        <v>1458</v>
      </c>
    </row>
    <row r="103" spans="1:12">
      <c r="A103" s="6">
        <v>98</v>
      </c>
      <c r="B103" s="12" t="s">
        <v>373</v>
      </c>
      <c r="C103" s="13" t="s">
        <v>41</v>
      </c>
      <c r="D103" s="14" t="s">
        <v>87</v>
      </c>
      <c r="E103" s="12" t="s">
        <v>374</v>
      </c>
      <c r="F103" s="12" t="s">
        <v>548</v>
      </c>
      <c r="G103" s="9" t="s">
        <v>1436</v>
      </c>
      <c r="H103" s="26">
        <v>107</v>
      </c>
      <c r="I103" s="53">
        <v>2.59</v>
      </c>
      <c r="J103" s="59" t="s">
        <v>1433</v>
      </c>
      <c r="K103">
        <f t="shared" si="3"/>
        <v>17</v>
      </c>
    </row>
    <row r="104" spans="1:12">
      <c r="A104" s="6">
        <v>99</v>
      </c>
      <c r="B104" s="12" t="s">
        <v>375</v>
      </c>
      <c r="C104" s="13" t="s">
        <v>376</v>
      </c>
      <c r="D104" s="14" t="s">
        <v>22</v>
      </c>
      <c r="E104" s="12" t="s">
        <v>377</v>
      </c>
      <c r="F104" s="12" t="s">
        <v>548</v>
      </c>
      <c r="G104" s="9" t="s">
        <v>1435</v>
      </c>
      <c r="H104" s="26">
        <v>124</v>
      </c>
      <c r="I104" s="53">
        <v>3.02</v>
      </c>
      <c r="J104" s="12" t="s">
        <v>1432</v>
      </c>
      <c r="K104">
        <f t="shared" si="3"/>
        <v>0</v>
      </c>
    </row>
    <row r="105" spans="1:12">
      <c r="A105" s="6">
        <v>100</v>
      </c>
      <c r="B105" s="12" t="s">
        <v>378</v>
      </c>
      <c r="C105" s="13" t="s">
        <v>19</v>
      </c>
      <c r="D105" s="14" t="s">
        <v>22</v>
      </c>
      <c r="E105" s="12" t="s">
        <v>379</v>
      </c>
      <c r="F105" s="12" t="s">
        <v>548</v>
      </c>
      <c r="G105" s="9" t="s">
        <v>1436</v>
      </c>
      <c r="H105" s="26">
        <v>113</v>
      </c>
      <c r="I105" s="53">
        <v>2.75</v>
      </c>
      <c r="J105" s="59" t="s">
        <v>1433</v>
      </c>
      <c r="K105">
        <f t="shared" si="3"/>
        <v>11</v>
      </c>
    </row>
    <row r="106" spans="1:12">
      <c r="A106" s="6">
        <v>101</v>
      </c>
      <c r="B106" s="12" t="s">
        <v>380</v>
      </c>
      <c r="C106" s="13" t="s">
        <v>381</v>
      </c>
      <c r="D106" s="14" t="s">
        <v>30</v>
      </c>
      <c r="E106" s="12" t="s">
        <v>382</v>
      </c>
      <c r="F106" s="12" t="s">
        <v>548</v>
      </c>
      <c r="G106" s="9" t="s">
        <v>1437</v>
      </c>
      <c r="H106" s="26">
        <v>124</v>
      </c>
      <c r="I106" s="53">
        <v>3.46</v>
      </c>
      <c r="J106" s="12" t="s">
        <v>1432</v>
      </c>
      <c r="K106">
        <f t="shared" si="3"/>
        <v>0</v>
      </c>
    </row>
    <row r="107" spans="1:12">
      <c r="A107" s="6">
        <v>102</v>
      </c>
      <c r="B107" s="12" t="s">
        <v>383</v>
      </c>
      <c r="C107" s="13" t="s">
        <v>21</v>
      </c>
      <c r="D107" s="14" t="s">
        <v>47</v>
      </c>
      <c r="E107" s="12" t="s">
        <v>384</v>
      </c>
      <c r="F107" s="12" t="s">
        <v>548</v>
      </c>
      <c r="G107" s="9" t="s">
        <v>1437</v>
      </c>
      <c r="H107" s="26">
        <v>99</v>
      </c>
      <c r="I107" s="53">
        <v>2.2200000000000002</v>
      </c>
      <c r="J107" s="59" t="s">
        <v>1433</v>
      </c>
      <c r="K107">
        <f t="shared" si="3"/>
        <v>25</v>
      </c>
    </row>
    <row r="108" spans="1:12">
      <c r="A108" s="6">
        <v>103</v>
      </c>
      <c r="B108" s="12" t="s">
        <v>385</v>
      </c>
      <c r="C108" s="13" t="s">
        <v>84</v>
      </c>
      <c r="D108" s="14" t="s">
        <v>92</v>
      </c>
      <c r="E108" s="12" t="s">
        <v>386</v>
      </c>
      <c r="F108" s="12" t="s">
        <v>548</v>
      </c>
      <c r="G108" s="9" t="s">
        <v>1439</v>
      </c>
      <c r="H108" s="26">
        <v>121</v>
      </c>
      <c r="I108" s="53">
        <v>2.76</v>
      </c>
      <c r="J108" s="12" t="s">
        <v>1433</v>
      </c>
      <c r="K108">
        <f t="shared" si="3"/>
        <v>3</v>
      </c>
      <c r="L108" t="s">
        <v>1458</v>
      </c>
    </row>
    <row r="109" spans="1:12">
      <c r="A109" s="6">
        <v>104</v>
      </c>
      <c r="B109" s="12" t="s">
        <v>387</v>
      </c>
      <c r="C109" s="13" t="s">
        <v>76</v>
      </c>
      <c r="D109" s="14" t="s">
        <v>31</v>
      </c>
      <c r="E109" s="12" t="s">
        <v>388</v>
      </c>
      <c r="F109" s="12" t="s">
        <v>548</v>
      </c>
      <c r="G109" s="9" t="s">
        <v>1437</v>
      </c>
      <c r="H109" s="26">
        <v>121</v>
      </c>
      <c r="I109" s="53">
        <v>3.06</v>
      </c>
      <c r="J109" s="12" t="s">
        <v>1432</v>
      </c>
      <c r="K109">
        <f t="shared" si="3"/>
        <v>3</v>
      </c>
    </row>
    <row r="110" spans="1:12">
      <c r="A110" s="6">
        <v>105</v>
      </c>
      <c r="B110" s="12" t="s">
        <v>389</v>
      </c>
      <c r="C110" s="13" t="s">
        <v>115</v>
      </c>
      <c r="D110" s="14" t="s">
        <v>31</v>
      </c>
      <c r="E110" s="12" t="s">
        <v>390</v>
      </c>
      <c r="F110" s="12" t="s">
        <v>548</v>
      </c>
      <c r="G110" s="9" t="s">
        <v>1438</v>
      </c>
      <c r="H110" s="26">
        <v>114</v>
      </c>
      <c r="I110" s="53">
        <v>2.8</v>
      </c>
      <c r="J110" s="59" t="s">
        <v>1433</v>
      </c>
      <c r="K110">
        <f t="shared" si="3"/>
        <v>10</v>
      </c>
    </row>
    <row r="111" spans="1:12">
      <c r="A111" s="6">
        <v>106</v>
      </c>
      <c r="B111" s="12" t="s">
        <v>391</v>
      </c>
      <c r="C111" s="13" t="s">
        <v>37</v>
      </c>
      <c r="D111" s="14" t="s">
        <v>31</v>
      </c>
      <c r="E111" s="12" t="s">
        <v>392</v>
      </c>
      <c r="F111" s="12" t="s">
        <v>548</v>
      </c>
      <c r="G111" s="9" t="s">
        <v>1436</v>
      </c>
      <c r="H111" s="26">
        <v>117</v>
      </c>
      <c r="I111" s="53">
        <v>2.0099999999999998</v>
      </c>
      <c r="J111" s="59" t="s">
        <v>1433</v>
      </c>
      <c r="K111">
        <f t="shared" si="3"/>
        <v>7</v>
      </c>
    </row>
    <row r="112" spans="1:12">
      <c r="A112" s="6">
        <v>107</v>
      </c>
      <c r="B112" s="12" t="s">
        <v>393</v>
      </c>
      <c r="C112" s="13" t="s">
        <v>394</v>
      </c>
      <c r="D112" s="14" t="s">
        <v>31</v>
      </c>
      <c r="E112" s="12" t="s">
        <v>395</v>
      </c>
      <c r="F112" s="12" t="s">
        <v>548</v>
      </c>
      <c r="G112" s="9" t="s">
        <v>1437</v>
      </c>
      <c r="H112" s="26">
        <v>122</v>
      </c>
      <c r="I112" s="53">
        <v>2.66</v>
      </c>
      <c r="J112" s="12" t="s">
        <v>1432</v>
      </c>
      <c r="K112">
        <f t="shared" si="3"/>
        <v>2</v>
      </c>
    </row>
    <row r="113" spans="1:12">
      <c r="A113" s="6">
        <v>108</v>
      </c>
      <c r="B113" s="12" t="s">
        <v>396</v>
      </c>
      <c r="C113" s="13" t="s">
        <v>40</v>
      </c>
      <c r="D113" s="14" t="s">
        <v>114</v>
      </c>
      <c r="E113" s="12" t="s">
        <v>397</v>
      </c>
      <c r="F113" s="12" t="s">
        <v>548</v>
      </c>
      <c r="G113" s="9" t="s">
        <v>1435</v>
      </c>
      <c r="H113" s="26">
        <v>121</v>
      </c>
      <c r="I113" s="53">
        <v>2.25</v>
      </c>
      <c r="J113" s="59" t="s">
        <v>1433</v>
      </c>
      <c r="K113">
        <f t="shared" si="3"/>
        <v>3</v>
      </c>
    </row>
    <row r="114" spans="1:12">
      <c r="A114" s="6">
        <v>109</v>
      </c>
      <c r="B114" s="12" t="s">
        <v>398</v>
      </c>
      <c r="C114" s="13" t="s">
        <v>84</v>
      </c>
      <c r="D114" s="14" t="s">
        <v>42</v>
      </c>
      <c r="E114" s="12" t="s">
        <v>276</v>
      </c>
      <c r="F114" s="12" t="s">
        <v>548</v>
      </c>
      <c r="G114" s="9" t="s">
        <v>1437</v>
      </c>
      <c r="H114" s="26">
        <v>124</v>
      </c>
      <c r="I114" s="53">
        <v>2.8</v>
      </c>
      <c r="J114" s="12" t="s">
        <v>1432</v>
      </c>
      <c r="K114">
        <f t="shared" si="3"/>
        <v>0</v>
      </c>
    </row>
    <row r="115" spans="1:12">
      <c r="A115" s="6">
        <v>110</v>
      </c>
      <c r="B115" s="12" t="s">
        <v>399</v>
      </c>
      <c r="C115" s="13" t="s">
        <v>400</v>
      </c>
      <c r="D115" s="14" t="s">
        <v>109</v>
      </c>
      <c r="E115" s="12" t="s">
        <v>401</v>
      </c>
      <c r="F115" s="12" t="s">
        <v>548</v>
      </c>
      <c r="G115" s="9" t="s">
        <v>1440</v>
      </c>
      <c r="H115" s="26">
        <v>107</v>
      </c>
      <c r="I115" s="53">
        <v>2.33</v>
      </c>
      <c r="J115" s="59" t="s">
        <v>1433</v>
      </c>
      <c r="K115">
        <f t="shared" si="3"/>
        <v>17</v>
      </c>
    </row>
    <row r="116" spans="1:12">
      <c r="A116" s="6">
        <v>111</v>
      </c>
      <c r="B116" s="12" t="s">
        <v>402</v>
      </c>
      <c r="C116" s="13" t="s">
        <v>53</v>
      </c>
      <c r="D116" s="14" t="s">
        <v>45</v>
      </c>
      <c r="E116" s="12" t="s">
        <v>107</v>
      </c>
      <c r="F116" s="12" t="s">
        <v>548</v>
      </c>
      <c r="G116" s="9" t="s">
        <v>1437</v>
      </c>
      <c r="H116" s="26">
        <v>124</v>
      </c>
      <c r="I116" s="53">
        <v>2.79</v>
      </c>
      <c r="J116" s="12" t="s">
        <v>1432</v>
      </c>
      <c r="K116">
        <f t="shared" si="3"/>
        <v>0</v>
      </c>
    </row>
    <row r="117" spans="1:12">
      <c r="A117" s="6">
        <v>112</v>
      </c>
      <c r="B117" s="12" t="s">
        <v>403</v>
      </c>
      <c r="C117" s="13" t="s">
        <v>404</v>
      </c>
      <c r="D117" s="14" t="s">
        <v>405</v>
      </c>
      <c r="E117" s="12" t="s">
        <v>188</v>
      </c>
      <c r="F117" s="12" t="s">
        <v>548</v>
      </c>
      <c r="G117" s="9" t="s">
        <v>1437</v>
      </c>
      <c r="H117" s="26">
        <v>110</v>
      </c>
      <c r="I117" s="53">
        <v>2.84</v>
      </c>
      <c r="J117" s="59" t="s">
        <v>1433</v>
      </c>
      <c r="K117">
        <f t="shared" si="3"/>
        <v>14</v>
      </c>
    </row>
    <row r="118" spans="1:12">
      <c r="A118" s="6">
        <v>113</v>
      </c>
      <c r="B118" s="12" t="s">
        <v>406</v>
      </c>
      <c r="C118" s="13" t="s">
        <v>25</v>
      </c>
      <c r="D118" s="14" t="s">
        <v>48</v>
      </c>
      <c r="E118" s="12" t="s">
        <v>407</v>
      </c>
      <c r="F118" s="12" t="s">
        <v>548</v>
      </c>
      <c r="G118" s="21" t="e">
        <v>#N/A</v>
      </c>
      <c r="H118" s="26">
        <v>85</v>
      </c>
      <c r="I118" s="53">
        <v>1.92</v>
      </c>
      <c r="J118" s="43" t="s">
        <v>1430</v>
      </c>
      <c r="K118">
        <f t="shared" si="3"/>
        <v>39</v>
      </c>
    </row>
    <row r="119" spans="1:12">
      <c r="A119" s="6">
        <v>114</v>
      </c>
      <c r="B119" s="12" t="s">
        <v>408</v>
      </c>
      <c r="C119" s="13" t="s">
        <v>409</v>
      </c>
      <c r="D119" s="14" t="s">
        <v>35</v>
      </c>
      <c r="E119" s="12" t="s">
        <v>241</v>
      </c>
      <c r="F119" s="12" t="s">
        <v>548</v>
      </c>
      <c r="G119" s="9" t="s">
        <v>1437</v>
      </c>
      <c r="H119" s="26">
        <v>117</v>
      </c>
      <c r="I119" s="53">
        <v>2.69</v>
      </c>
      <c r="J119" s="21" t="s">
        <v>1433</v>
      </c>
      <c r="K119">
        <f t="shared" si="3"/>
        <v>7</v>
      </c>
      <c r="L119" t="s">
        <v>1458</v>
      </c>
    </row>
    <row r="120" spans="1:12">
      <c r="A120" s="6">
        <v>115</v>
      </c>
      <c r="B120" s="12" t="s">
        <v>410</v>
      </c>
      <c r="C120" s="13" t="s">
        <v>71</v>
      </c>
      <c r="D120" s="14" t="s">
        <v>94</v>
      </c>
      <c r="E120" s="12" t="s">
        <v>411</v>
      </c>
      <c r="F120" s="12" t="s">
        <v>548</v>
      </c>
      <c r="G120" s="9" t="s">
        <v>1436</v>
      </c>
      <c r="H120" s="26">
        <v>102</v>
      </c>
      <c r="I120" s="53">
        <v>1.97</v>
      </c>
      <c r="J120" s="59" t="s">
        <v>1433</v>
      </c>
      <c r="K120">
        <f t="shared" si="3"/>
        <v>22</v>
      </c>
    </row>
    <row r="121" spans="1:12">
      <c r="A121" s="6">
        <v>116</v>
      </c>
      <c r="B121" s="12" t="s">
        <v>412</v>
      </c>
      <c r="C121" s="13" t="s">
        <v>64</v>
      </c>
      <c r="D121" s="14" t="s">
        <v>18</v>
      </c>
      <c r="E121" s="12" t="s">
        <v>371</v>
      </c>
      <c r="F121" s="12" t="s">
        <v>548</v>
      </c>
      <c r="G121" s="9" t="s">
        <v>1439</v>
      </c>
      <c r="H121" s="26">
        <v>124</v>
      </c>
      <c r="I121" s="53">
        <v>2.77</v>
      </c>
      <c r="J121" s="12" t="s">
        <v>1432</v>
      </c>
      <c r="K121">
        <f t="shared" si="3"/>
        <v>0</v>
      </c>
    </row>
    <row r="122" spans="1:12">
      <c r="A122" s="6">
        <v>117</v>
      </c>
      <c r="B122" s="12" t="s">
        <v>413</v>
      </c>
      <c r="C122" s="13" t="s">
        <v>313</v>
      </c>
      <c r="D122" s="14" t="s">
        <v>54</v>
      </c>
      <c r="E122" s="12" t="s">
        <v>414</v>
      </c>
      <c r="F122" s="12" t="s">
        <v>548</v>
      </c>
      <c r="G122" s="9" t="s">
        <v>1435</v>
      </c>
      <c r="H122" s="26">
        <v>124</v>
      </c>
      <c r="I122" s="53">
        <v>2.79</v>
      </c>
      <c r="J122" s="12" t="s">
        <v>1432</v>
      </c>
      <c r="K122">
        <f t="shared" si="3"/>
        <v>0</v>
      </c>
    </row>
    <row r="123" spans="1:12">
      <c r="A123" s="6">
        <v>118</v>
      </c>
      <c r="B123" s="12" t="s">
        <v>415</v>
      </c>
      <c r="C123" s="13" t="s">
        <v>77</v>
      </c>
      <c r="D123" s="14" t="s">
        <v>416</v>
      </c>
      <c r="E123" s="12" t="s">
        <v>417</v>
      </c>
      <c r="F123" s="12" t="s">
        <v>548</v>
      </c>
      <c r="G123" s="9" t="s">
        <v>1437</v>
      </c>
      <c r="H123" s="26">
        <v>106</v>
      </c>
      <c r="I123" s="53">
        <v>2.34</v>
      </c>
      <c r="J123" s="59" t="s">
        <v>1433</v>
      </c>
      <c r="K123">
        <f t="shared" si="3"/>
        <v>18</v>
      </c>
    </row>
    <row r="124" spans="1:12">
      <c r="A124" s="6">
        <v>119</v>
      </c>
      <c r="B124" s="12" t="s">
        <v>418</v>
      </c>
      <c r="C124" s="13" t="s">
        <v>419</v>
      </c>
      <c r="D124" s="14" t="s">
        <v>104</v>
      </c>
      <c r="E124" s="12" t="s">
        <v>420</v>
      </c>
      <c r="F124" s="12" t="s">
        <v>548</v>
      </c>
      <c r="G124" s="9" t="s">
        <v>1439</v>
      </c>
      <c r="H124" s="26">
        <v>110</v>
      </c>
      <c r="I124" s="53">
        <v>2.4700000000000002</v>
      </c>
      <c r="J124" s="59" t="s">
        <v>1433</v>
      </c>
      <c r="K124">
        <f t="shared" si="3"/>
        <v>14</v>
      </c>
    </row>
    <row r="125" spans="1:12">
      <c r="A125" s="6">
        <v>120</v>
      </c>
      <c r="B125" s="12" t="s">
        <v>421</v>
      </c>
      <c r="C125" s="13" t="s">
        <v>422</v>
      </c>
      <c r="D125" s="14" t="s">
        <v>46</v>
      </c>
      <c r="E125" s="12" t="s">
        <v>423</v>
      </c>
      <c r="F125" s="12" t="s">
        <v>548</v>
      </c>
      <c r="G125" s="9" t="s">
        <v>1437</v>
      </c>
      <c r="H125" s="26">
        <v>124</v>
      </c>
      <c r="I125" s="53">
        <v>2.57</v>
      </c>
      <c r="J125" s="12" t="s">
        <v>1432</v>
      </c>
      <c r="K125">
        <f t="shared" si="3"/>
        <v>0</v>
      </c>
    </row>
    <row r="126" spans="1:12">
      <c r="A126" s="6">
        <v>121</v>
      </c>
      <c r="B126" s="12" t="s">
        <v>424</v>
      </c>
      <c r="C126" s="13" t="s">
        <v>57</v>
      </c>
      <c r="D126" s="14" t="s">
        <v>68</v>
      </c>
      <c r="E126" s="12" t="s">
        <v>425</v>
      </c>
      <c r="F126" s="12" t="s">
        <v>548</v>
      </c>
      <c r="G126" s="9" t="s">
        <v>1438</v>
      </c>
      <c r="H126" s="26">
        <v>110</v>
      </c>
      <c r="I126" s="53">
        <v>2.5299999999999998</v>
      </c>
      <c r="J126" s="59" t="s">
        <v>1433</v>
      </c>
      <c r="K126">
        <f t="shared" si="3"/>
        <v>14</v>
      </c>
    </row>
    <row r="127" spans="1:12">
      <c r="A127" s="6">
        <v>122</v>
      </c>
      <c r="B127" s="12" t="s">
        <v>426</v>
      </c>
      <c r="C127" s="13" t="s">
        <v>96</v>
      </c>
      <c r="D127" s="14" t="s">
        <v>44</v>
      </c>
      <c r="E127" s="12" t="s">
        <v>427</v>
      </c>
      <c r="F127" s="12" t="s">
        <v>548</v>
      </c>
      <c r="G127" s="9" t="s">
        <v>1439</v>
      </c>
      <c r="H127" s="26">
        <v>110</v>
      </c>
      <c r="I127" s="53">
        <v>2.37</v>
      </c>
      <c r="J127" s="59" t="s">
        <v>1433</v>
      </c>
      <c r="K127">
        <f t="shared" si="3"/>
        <v>14</v>
      </c>
    </row>
    <row r="128" spans="1:12">
      <c r="A128" s="6">
        <v>123</v>
      </c>
      <c r="B128" s="12" t="s">
        <v>428</v>
      </c>
      <c r="C128" s="13" t="s">
        <v>25</v>
      </c>
      <c r="D128" s="14" t="s">
        <v>95</v>
      </c>
      <c r="E128" s="12" t="s">
        <v>429</v>
      </c>
      <c r="F128" s="12" t="s">
        <v>548</v>
      </c>
      <c r="G128" s="9" t="s">
        <v>1435</v>
      </c>
      <c r="H128" s="26">
        <v>124</v>
      </c>
      <c r="I128" s="53">
        <v>2.37</v>
      </c>
      <c r="J128" s="59" t="s">
        <v>1433</v>
      </c>
      <c r="K128">
        <f t="shared" si="3"/>
        <v>0</v>
      </c>
    </row>
    <row r="129" spans="1:12">
      <c r="A129" s="6">
        <v>124</v>
      </c>
      <c r="B129" s="12" t="s">
        <v>430</v>
      </c>
      <c r="C129" s="13" t="s">
        <v>431</v>
      </c>
      <c r="D129" s="14" t="s">
        <v>24</v>
      </c>
      <c r="E129" s="12" t="s">
        <v>432</v>
      </c>
      <c r="F129" s="12" t="s">
        <v>548</v>
      </c>
      <c r="G129" s="9" t="s">
        <v>1435</v>
      </c>
      <c r="H129" s="26">
        <v>117</v>
      </c>
      <c r="I129" s="53">
        <v>2.73</v>
      </c>
      <c r="J129" s="21" t="s">
        <v>1433</v>
      </c>
      <c r="K129">
        <f t="shared" si="3"/>
        <v>7</v>
      </c>
      <c r="L129" t="s">
        <v>1458</v>
      </c>
    </row>
    <row r="130" spans="1:12">
      <c r="A130" s="6">
        <v>125</v>
      </c>
      <c r="B130" s="12" t="s">
        <v>433</v>
      </c>
      <c r="C130" s="13" t="s">
        <v>58</v>
      </c>
      <c r="D130" s="14" t="s">
        <v>24</v>
      </c>
      <c r="E130" s="12" t="s">
        <v>434</v>
      </c>
      <c r="F130" s="12" t="s">
        <v>548</v>
      </c>
      <c r="G130" s="9" t="s">
        <v>1437</v>
      </c>
      <c r="H130" s="26">
        <v>124</v>
      </c>
      <c r="I130" s="53">
        <v>2.72</v>
      </c>
      <c r="J130" s="12" t="s">
        <v>1432</v>
      </c>
      <c r="K130">
        <f t="shared" si="3"/>
        <v>0</v>
      </c>
    </row>
    <row r="131" spans="1:12">
      <c r="A131" s="6">
        <v>126</v>
      </c>
      <c r="B131" s="12" t="s">
        <v>435</v>
      </c>
      <c r="C131" s="13" t="s">
        <v>436</v>
      </c>
      <c r="D131" s="14" t="s">
        <v>89</v>
      </c>
      <c r="E131" s="12" t="s">
        <v>437</v>
      </c>
      <c r="F131" s="12" t="s">
        <v>548</v>
      </c>
      <c r="G131" s="9" t="s">
        <v>1437</v>
      </c>
      <c r="H131" s="26">
        <v>121</v>
      </c>
      <c r="I131" s="53">
        <v>2.76</v>
      </c>
      <c r="J131" s="12" t="s">
        <v>1432</v>
      </c>
      <c r="K131">
        <f t="shared" si="3"/>
        <v>3</v>
      </c>
    </row>
    <row r="132" spans="1:12">
      <c r="A132" s="6">
        <v>127</v>
      </c>
      <c r="B132" s="12" t="s">
        <v>438</v>
      </c>
      <c r="C132" s="13" t="s">
        <v>110</v>
      </c>
      <c r="D132" s="14" t="s">
        <v>105</v>
      </c>
      <c r="E132" s="12" t="s">
        <v>439</v>
      </c>
      <c r="F132" s="12" t="s">
        <v>548</v>
      </c>
      <c r="G132" s="9" t="s">
        <v>1435</v>
      </c>
      <c r="H132" s="26">
        <v>124</v>
      </c>
      <c r="I132" s="53">
        <v>2.5299999999999998</v>
      </c>
      <c r="J132" s="59" t="s">
        <v>1432</v>
      </c>
      <c r="K132">
        <f t="shared" si="3"/>
        <v>0</v>
      </c>
    </row>
    <row r="133" spans="1:12">
      <c r="A133" s="6">
        <v>128</v>
      </c>
      <c r="B133" s="12" t="s">
        <v>440</v>
      </c>
      <c r="C133" s="13" t="s">
        <v>58</v>
      </c>
      <c r="D133" s="14" t="s">
        <v>70</v>
      </c>
      <c r="E133" s="12" t="s">
        <v>441</v>
      </c>
      <c r="F133" s="12" t="s">
        <v>548</v>
      </c>
      <c r="G133" s="9" t="s">
        <v>1437</v>
      </c>
      <c r="H133" s="26">
        <v>110</v>
      </c>
      <c r="I133" s="53">
        <v>2.41</v>
      </c>
      <c r="J133" s="59" t="s">
        <v>1433</v>
      </c>
      <c r="K133">
        <f t="shared" si="3"/>
        <v>14</v>
      </c>
    </row>
    <row r="134" spans="1:12">
      <c r="A134" s="6">
        <v>129</v>
      </c>
      <c r="B134" s="12" t="s">
        <v>442</v>
      </c>
      <c r="C134" s="13" t="s">
        <v>443</v>
      </c>
      <c r="D134" s="14" t="s">
        <v>36</v>
      </c>
      <c r="E134" s="12" t="s">
        <v>298</v>
      </c>
      <c r="F134" s="12" t="s">
        <v>548</v>
      </c>
      <c r="G134" s="9" t="s">
        <v>1439</v>
      </c>
      <c r="H134" s="26">
        <v>122</v>
      </c>
      <c r="I134" s="53">
        <v>2.54</v>
      </c>
      <c r="J134" s="12" t="s">
        <v>1432</v>
      </c>
      <c r="K134">
        <f t="shared" ref="K134:K165" si="4">124-H134</f>
        <v>2</v>
      </c>
    </row>
    <row r="135" spans="1:12">
      <c r="A135" s="6">
        <v>130</v>
      </c>
      <c r="B135" s="12" t="s">
        <v>444</v>
      </c>
      <c r="C135" s="13" t="s">
        <v>445</v>
      </c>
      <c r="D135" s="14" t="s">
        <v>27</v>
      </c>
      <c r="E135" s="12" t="s">
        <v>446</v>
      </c>
      <c r="F135" s="12" t="s">
        <v>549</v>
      </c>
      <c r="G135" s="9" t="s">
        <v>1436</v>
      </c>
      <c r="H135" s="26">
        <v>122</v>
      </c>
      <c r="I135" s="53">
        <v>2.2400000000000002</v>
      </c>
      <c r="J135" s="59" t="s">
        <v>1433</v>
      </c>
      <c r="K135">
        <f t="shared" si="4"/>
        <v>2</v>
      </c>
    </row>
    <row r="136" spans="1:12">
      <c r="A136" s="6">
        <v>131</v>
      </c>
      <c r="B136" s="12" t="s">
        <v>447</v>
      </c>
      <c r="C136" s="13" t="s">
        <v>448</v>
      </c>
      <c r="D136" s="14" t="s">
        <v>27</v>
      </c>
      <c r="E136" s="12" t="s">
        <v>449</v>
      </c>
      <c r="F136" s="12" t="s">
        <v>549</v>
      </c>
      <c r="G136" s="9" t="s">
        <v>1435</v>
      </c>
      <c r="H136" s="26">
        <v>114</v>
      </c>
      <c r="I136" s="53">
        <v>2.5099999999999998</v>
      </c>
      <c r="J136" s="59" t="s">
        <v>1433</v>
      </c>
      <c r="K136">
        <f t="shared" si="4"/>
        <v>10</v>
      </c>
    </row>
    <row r="137" spans="1:12">
      <c r="A137" s="6">
        <v>132</v>
      </c>
      <c r="B137" s="12" t="s">
        <v>450</v>
      </c>
      <c r="C137" s="13" t="s">
        <v>451</v>
      </c>
      <c r="D137" s="14" t="s">
        <v>27</v>
      </c>
      <c r="E137" s="12" t="s">
        <v>452</v>
      </c>
      <c r="F137" s="12" t="s">
        <v>549</v>
      </c>
      <c r="G137" s="9" t="s">
        <v>1437</v>
      </c>
      <c r="H137" s="26">
        <v>124</v>
      </c>
      <c r="I137" s="53">
        <v>3.23</v>
      </c>
      <c r="J137" s="12" t="s">
        <v>1432</v>
      </c>
      <c r="K137">
        <f t="shared" si="4"/>
        <v>0</v>
      </c>
    </row>
    <row r="138" spans="1:12">
      <c r="A138" s="6">
        <v>133</v>
      </c>
      <c r="B138" s="12" t="s">
        <v>453</v>
      </c>
      <c r="C138" s="13" t="s">
        <v>40</v>
      </c>
      <c r="D138" s="14" t="s">
        <v>26</v>
      </c>
      <c r="E138" s="12" t="s">
        <v>234</v>
      </c>
      <c r="F138" s="12" t="s">
        <v>549</v>
      </c>
      <c r="G138" s="9" t="s">
        <v>1435</v>
      </c>
      <c r="H138" s="26">
        <v>114</v>
      </c>
      <c r="I138" s="53">
        <v>2.36</v>
      </c>
      <c r="J138" s="59" t="s">
        <v>1433</v>
      </c>
      <c r="K138">
        <f t="shared" si="4"/>
        <v>10</v>
      </c>
    </row>
    <row r="139" spans="1:12">
      <c r="A139" s="6">
        <v>134</v>
      </c>
      <c r="B139" s="12" t="s">
        <v>454</v>
      </c>
      <c r="C139" s="13" t="s">
        <v>455</v>
      </c>
      <c r="D139" s="14" t="s">
        <v>79</v>
      </c>
      <c r="E139" s="12" t="s">
        <v>427</v>
      </c>
      <c r="F139" s="12" t="s">
        <v>549</v>
      </c>
      <c r="G139" s="9" t="s">
        <v>1437</v>
      </c>
      <c r="H139" s="26">
        <v>124</v>
      </c>
      <c r="I139" s="53">
        <v>3.16</v>
      </c>
      <c r="J139" s="12" t="s">
        <v>1432</v>
      </c>
      <c r="K139">
        <f t="shared" si="4"/>
        <v>0</v>
      </c>
    </row>
    <row r="140" spans="1:12">
      <c r="A140" s="6">
        <v>135</v>
      </c>
      <c r="B140" s="12" t="s">
        <v>456</v>
      </c>
      <c r="C140" s="13" t="s">
        <v>118</v>
      </c>
      <c r="D140" s="14" t="s">
        <v>13</v>
      </c>
      <c r="E140" s="12" t="s">
        <v>377</v>
      </c>
      <c r="F140" s="12" t="s">
        <v>549</v>
      </c>
      <c r="G140" s="9" t="s">
        <v>1440</v>
      </c>
      <c r="H140" s="26">
        <v>124</v>
      </c>
      <c r="I140" s="53">
        <v>2.97</v>
      </c>
      <c r="J140" s="12" t="s">
        <v>1432</v>
      </c>
      <c r="K140">
        <f t="shared" si="4"/>
        <v>0</v>
      </c>
    </row>
    <row r="141" spans="1:12">
      <c r="A141" s="6">
        <v>136</v>
      </c>
      <c r="B141" s="12" t="s">
        <v>457</v>
      </c>
      <c r="C141" s="13" t="s">
        <v>112</v>
      </c>
      <c r="D141" s="14" t="s">
        <v>16</v>
      </c>
      <c r="E141" s="12" t="s">
        <v>458</v>
      </c>
      <c r="F141" s="12" t="s">
        <v>549</v>
      </c>
      <c r="G141" s="9" t="s">
        <v>1440</v>
      </c>
      <c r="H141" s="26">
        <v>124</v>
      </c>
      <c r="I141" s="53">
        <v>3.47</v>
      </c>
      <c r="J141" s="12" t="s">
        <v>1432</v>
      </c>
      <c r="K141">
        <f t="shared" si="4"/>
        <v>0</v>
      </c>
    </row>
    <row r="142" spans="1:12">
      <c r="A142" s="6">
        <v>137</v>
      </c>
      <c r="B142" s="12" t="s">
        <v>459</v>
      </c>
      <c r="C142" s="13" t="s">
        <v>460</v>
      </c>
      <c r="D142" s="14" t="s">
        <v>39</v>
      </c>
      <c r="E142" s="12" t="s">
        <v>461</v>
      </c>
      <c r="F142" s="12" t="s">
        <v>549</v>
      </c>
      <c r="G142" s="9" t="s">
        <v>1435</v>
      </c>
      <c r="H142" s="26">
        <v>110</v>
      </c>
      <c r="I142" s="53">
        <v>2.38</v>
      </c>
      <c r="J142" s="59" t="s">
        <v>1433</v>
      </c>
      <c r="K142">
        <f t="shared" si="4"/>
        <v>14</v>
      </c>
    </row>
    <row r="143" spans="1:12">
      <c r="A143" s="6">
        <v>138</v>
      </c>
      <c r="B143" s="12" t="s">
        <v>462</v>
      </c>
      <c r="C143" s="13" t="s">
        <v>90</v>
      </c>
      <c r="D143" s="14" t="s">
        <v>34</v>
      </c>
      <c r="E143" s="12" t="s">
        <v>153</v>
      </c>
      <c r="F143" s="12" t="s">
        <v>549</v>
      </c>
      <c r="G143" s="9" t="s">
        <v>1435</v>
      </c>
      <c r="H143" s="26">
        <v>107</v>
      </c>
      <c r="I143" s="53">
        <v>2.33</v>
      </c>
      <c r="J143" s="59" t="s">
        <v>1433</v>
      </c>
      <c r="K143">
        <f t="shared" si="4"/>
        <v>17</v>
      </c>
    </row>
    <row r="144" spans="1:12">
      <c r="A144" s="6">
        <v>139</v>
      </c>
      <c r="B144" s="12" t="s">
        <v>463</v>
      </c>
      <c r="C144" s="13" t="s">
        <v>58</v>
      </c>
      <c r="D144" s="14" t="s">
        <v>15</v>
      </c>
      <c r="E144" s="12" t="s">
        <v>464</v>
      </c>
      <c r="F144" s="12" t="s">
        <v>549</v>
      </c>
      <c r="G144" s="9" t="s">
        <v>1439</v>
      </c>
      <c r="H144" s="26">
        <v>92</v>
      </c>
      <c r="I144" s="53">
        <v>1.55</v>
      </c>
      <c r="J144" s="59" t="s">
        <v>1433</v>
      </c>
      <c r="K144">
        <f t="shared" si="4"/>
        <v>32</v>
      </c>
    </row>
    <row r="145" spans="1:12">
      <c r="A145" s="6">
        <v>140</v>
      </c>
      <c r="B145" s="12" t="s">
        <v>465</v>
      </c>
      <c r="C145" s="13" t="s">
        <v>466</v>
      </c>
      <c r="D145" s="14" t="s">
        <v>467</v>
      </c>
      <c r="E145" s="12" t="s">
        <v>468</v>
      </c>
      <c r="F145" s="12" t="s">
        <v>549</v>
      </c>
      <c r="G145" s="9" t="s">
        <v>1435</v>
      </c>
      <c r="H145" s="26">
        <v>99</v>
      </c>
      <c r="I145" s="53">
        <v>1.85</v>
      </c>
      <c r="J145" s="59" t="s">
        <v>1433</v>
      </c>
      <c r="K145">
        <f t="shared" si="4"/>
        <v>25</v>
      </c>
    </row>
    <row r="146" spans="1:12">
      <c r="A146" s="6">
        <v>141</v>
      </c>
      <c r="B146" s="12" t="s">
        <v>469</v>
      </c>
      <c r="C146" s="13" t="s">
        <v>119</v>
      </c>
      <c r="D146" s="14" t="s">
        <v>56</v>
      </c>
      <c r="E146" s="12" t="s">
        <v>470</v>
      </c>
      <c r="F146" s="12" t="s">
        <v>549</v>
      </c>
      <c r="G146" s="9" t="s">
        <v>1437</v>
      </c>
      <c r="H146" s="26">
        <v>124</v>
      </c>
      <c r="I146" s="53">
        <v>3.23</v>
      </c>
      <c r="J146" s="12" t="s">
        <v>1432</v>
      </c>
      <c r="K146">
        <f t="shared" si="4"/>
        <v>0</v>
      </c>
    </row>
    <row r="147" spans="1:12">
      <c r="A147" s="6">
        <v>142</v>
      </c>
      <c r="B147" s="12" t="s">
        <v>471</v>
      </c>
      <c r="C147" s="13" t="s">
        <v>472</v>
      </c>
      <c r="D147" s="14" t="s">
        <v>51</v>
      </c>
      <c r="E147" s="12" t="s">
        <v>204</v>
      </c>
      <c r="F147" s="12" t="s">
        <v>549</v>
      </c>
      <c r="G147" s="9" t="s">
        <v>1436</v>
      </c>
      <c r="H147" s="26">
        <v>121</v>
      </c>
      <c r="I147" s="53">
        <v>2.2400000000000002</v>
      </c>
      <c r="J147" s="59" t="s">
        <v>1433</v>
      </c>
      <c r="K147">
        <f t="shared" si="4"/>
        <v>3</v>
      </c>
    </row>
    <row r="148" spans="1:12">
      <c r="A148" s="6">
        <v>143</v>
      </c>
      <c r="B148" s="12" t="s">
        <v>473</v>
      </c>
      <c r="C148" s="13" t="s">
        <v>474</v>
      </c>
      <c r="D148" s="14" t="s">
        <v>62</v>
      </c>
      <c r="E148" s="12" t="s">
        <v>475</v>
      </c>
      <c r="F148" s="12" t="s">
        <v>549</v>
      </c>
      <c r="G148" s="9" t="s">
        <v>1436</v>
      </c>
      <c r="H148" s="26">
        <v>113</v>
      </c>
      <c r="I148" s="53">
        <v>2.23</v>
      </c>
      <c r="J148" s="59" t="s">
        <v>1433</v>
      </c>
      <c r="K148">
        <f t="shared" si="4"/>
        <v>11</v>
      </c>
    </row>
    <row r="149" spans="1:12">
      <c r="A149" s="6">
        <v>144</v>
      </c>
      <c r="B149" s="12" t="s">
        <v>476</v>
      </c>
      <c r="C149" s="13" t="s">
        <v>121</v>
      </c>
      <c r="D149" s="14" t="s">
        <v>22</v>
      </c>
      <c r="E149" s="12" t="s">
        <v>477</v>
      </c>
      <c r="F149" s="12" t="s">
        <v>549</v>
      </c>
      <c r="G149" s="9" t="s">
        <v>1435</v>
      </c>
      <c r="H149" s="26">
        <v>118</v>
      </c>
      <c r="I149" s="53">
        <v>2.2599999999999998</v>
      </c>
      <c r="J149" s="59" t="s">
        <v>1433</v>
      </c>
      <c r="K149">
        <f t="shared" si="4"/>
        <v>6</v>
      </c>
    </row>
    <row r="150" spans="1:12">
      <c r="A150" s="6">
        <v>145</v>
      </c>
      <c r="B150" s="12" t="s">
        <v>478</v>
      </c>
      <c r="C150" s="13" t="s">
        <v>363</v>
      </c>
      <c r="D150" s="14" t="s">
        <v>22</v>
      </c>
      <c r="E150" s="12" t="s">
        <v>267</v>
      </c>
      <c r="F150" s="12" t="s">
        <v>549</v>
      </c>
      <c r="G150" s="9" t="s">
        <v>1439</v>
      </c>
      <c r="H150" s="26">
        <v>117</v>
      </c>
      <c r="I150" s="53">
        <v>2.29</v>
      </c>
      <c r="J150" s="59" t="s">
        <v>1433</v>
      </c>
      <c r="K150">
        <f t="shared" si="4"/>
        <v>7</v>
      </c>
    </row>
    <row r="151" spans="1:12">
      <c r="A151" s="6">
        <v>146</v>
      </c>
      <c r="B151" s="12" t="s">
        <v>479</v>
      </c>
      <c r="C151" s="13" t="s">
        <v>14</v>
      </c>
      <c r="D151" s="14" t="s">
        <v>30</v>
      </c>
      <c r="E151" s="12" t="s">
        <v>480</v>
      </c>
      <c r="F151" s="12" t="s">
        <v>549</v>
      </c>
      <c r="G151" s="9" t="s">
        <v>1437</v>
      </c>
      <c r="H151" s="26">
        <v>124</v>
      </c>
      <c r="I151" s="53">
        <v>2.94</v>
      </c>
      <c r="J151" s="12" t="s">
        <v>1432</v>
      </c>
      <c r="K151">
        <f t="shared" si="4"/>
        <v>0</v>
      </c>
    </row>
    <row r="152" spans="1:12">
      <c r="A152" s="6">
        <v>147</v>
      </c>
      <c r="B152" s="12" t="s">
        <v>481</v>
      </c>
      <c r="C152" s="13" t="s">
        <v>482</v>
      </c>
      <c r="D152" s="14" t="s">
        <v>47</v>
      </c>
      <c r="E152" s="12" t="s">
        <v>483</v>
      </c>
      <c r="F152" s="12" t="s">
        <v>549</v>
      </c>
      <c r="G152" s="9" t="s">
        <v>1437</v>
      </c>
      <c r="H152" s="26">
        <v>113</v>
      </c>
      <c r="I152" s="53">
        <v>1.96</v>
      </c>
      <c r="J152" s="59" t="s">
        <v>1433</v>
      </c>
      <c r="K152">
        <f t="shared" si="4"/>
        <v>11</v>
      </c>
    </row>
    <row r="153" spans="1:12">
      <c r="A153" s="6">
        <v>148</v>
      </c>
      <c r="B153" s="12" t="s">
        <v>484</v>
      </c>
      <c r="C153" s="13" t="s">
        <v>485</v>
      </c>
      <c r="D153" s="14" t="s">
        <v>31</v>
      </c>
      <c r="E153" s="12" t="s">
        <v>486</v>
      </c>
      <c r="F153" s="12" t="s">
        <v>549</v>
      </c>
      <c r="G153" s="9" t="s">
        <v>1437</v>
      </c>
      <c r="H153" s="26">
        <v>121</v>
      </c>
      <c r="I153" s="53">
        <v>2.59</v>
      </c>
      <c r="J153" s="12" t="s">
        <v>1432</v>
      </c>
      <c r="K153">
        <f t="shared" si="4"/>
        <v>3</v>
      </c>
    </row>
    <row r="154" spans="1:12">
      <c r="A154" s="6">
        <v>149</v>
      </c>
      <c r="B154" s="12" t="s">
        <v>487</v>
      </c>
      <c r="C154" s="13" t="s">
        <v>25</v>
      </c>
      <c r="D154" s="14" t="s">
        <v>31</v>
      </c>
      <c r="E154" s="12" t="s">
        <v>488</v>
      </c>
      <c r="F154" s="12" t="s">
        <v>549</v>
      </c>
      <c r="G154" s="9" t="s">
        <v>1437</v>
      </c>
      <c r="H154" s="26">
        <v>117</v>
      </c>
      <c r="I154" s="53">
        <v>2.5299999999999998</v>
      </c>
      <c r="J154" s="21" t="s">
        <v>1433</v>
      </c>
      <c r="K154">
        <f t="shared" si="4"/>
        <v>7</v>
      </c>
      <c r="L154" t="s">
        <v>1458</v>
      </c>
    </row>
    <row r="155" spans="1:12">
      <c r="A155" s="6">
        <v>150</v>
      </c>
      <c r="B155" s="12" t="s">
        <v>489</v>
      </c>
      <c r="C155" s="13" t="s">
        <v>115</v>
      </c>
      <c r="D155" s="14" t="s">
        <v>31</v>
      </c>
      <c r="E155" s="12" t="s">
        <v>490</v>
      </c>
      <c r="F155" s="12" t="s">
        <v>549</v>
      </c>
      <c r="G155" s="9" t="s">
        <v>1439</v>
      </c>
      <c r="H155" s="26">
        <v>109</v>
      </c>
      <c r="I155" s="53">
        <v>2.06</v>
      </c>
      <c r="J155" s="59" t="s">
        <v>1433</v>
      </c>
      <c r="K155">
        <f t="shared" si="4"/>
        <v>15</v>
      </c>
    </row>
    <row r="156" spans="1:12">
      <c r="A156" s="6">
        <v>151</v>
      </c>
      <c r="B156" s="12" t="s">
        <v>491</v>
      </c>
      <c r="C156" s="13" t="s">
        <v>492</v>
      </c>
      <c r="D156" s="14" t="s">
        <v>31</v>
      </c>
      <c r="E156" s="12" t="s">
        <v>343</v>
      </c>
      <c r="F156" s="12" t="s">
        <v>549</v>
      </c>
      <c r="G156" s="9" t="s">
        <v>1435</v>
      </c>
      <c r="H156" s="26">
        <v>117</v>
      </c>
      <c r="I156" s="53">
        <v>2.17</v>
      </c>
      <c r="J156" s="59" t="s">
        <v>1433</v>
      </c>
      <c r="K156">
        <f t="shared" si="4"/>
        <v>7</v>
      </c>
    </row>
    <row r="157" spans="1:12">
      <c r="A157" s="6">
        <v>152</v>
      </c>
      <c r="B157" s="12" t="s">
        <v>493</v>
      </c>
      <c r="C157" s="13" t="s">
        <v>494</v>
      </c>
      <c r="D157" s="14" t="s">
        <v>31</v>
      </c>
      <c r="E157" s="12" t="s">
        <v>495</v>
      </c>
      <c r="F157" s="12" t="s">
        <v>549</v>
      </c>
      <c r="G157" s="9" t="s">
        <v>1435</v>
      </c>
      <c r="H157" s="26">
        <v>121</v>
      </c>
      <c r="I157" s="53">
        <v>2.2000000000000002</v>
      </c>
      <c r="J157" s="59" t="s">
        <v>1433</v>
      </c>
      <c r="K157">
        <f t="shared" si="4"/>
        <v>3</v>
      </c>
    </row>
    <row r="158" spans="1:12">
      <c r="A158" s="6">
        <v>153</v>
      </c>
      <c r="B158" s="12" t="s">
        <v>496</v>
      </c>
      <c r="C158" s="13" t="s">
        <v>497</v>
      </c>
      <c r="D158" s="14" t="s">
        <v>43</v>
      </c>
      <c r="E158" s="12" t="s">
        <v>207</v>
      </c>
      <c r="F158" s="12" t="s">
        <v>549</v>
      </c>
      <c r="G158" s="9" t="s">
        <v>1436</v>
      </c>
      <c r="H158" s="26">
        <v>120</v>
      </c>
      <c r="I158" s="53">
        <v>2.1800000000000002</v>
      </c>
      <c r="J158" s="59" t="s">
        <v>1433</v>
      </c>
      <c r="K158">
        <f t="shared" si="4"/>
        <v>4</v>
      </c>
    </row>
    <row r="159" spans="1:12">
      <c r="A159" s="6">
        <v>154</v>
      </c>
      <c r="B159" s="12" t="s">
        <v>498</v>
      </c>
      <c r="C159" s="13" t="s">
        <v>499</v>
      </c>
      <c r="D159" s="14" t="s">
        <v>42</v>
      </c>
      <c r="E159" s="12" t="s">
        <v>500</v>
      </c>
      <c r="F159" s="12" t="s">
        <v>549</v>
      </c>
      <c r="G159" s="9" t="s">
        <v>1440</v>
      </c>
      <c r="H159" s="26">
        <v>124</v>
      </c>
      <c r="I159" s="53">
        <v>2.66</v>
      </c>
      <c r="J159" s="12" t="s">
        <v>1432</v>
      </c>
      <c r="K159">
        <f t="shared" si="4"/>
        <v>0</v>
      </c>
    </row>
    <row r="160" spans="1:12">
      <c r="A160" s="6">
        <v>155</v>
      </c>
      <c r="B160" s="12" t="s">
        <v>501</v>
      </c>
      <c r="C160" s="13" t="s">
        <v>502</v>
      </c>
      <c r="D160" s="14" t="s">
        <v>67</v>
      </c>
      <c r="E160" s="12" t="s">
        <v>503</v>
      </c>
      <c r="F160" s="12" t="s">
        <v>549</v>
      </c>
      <c r="G160" s="9" t="s">
        <v>1437</v>
      </c>
      <c r="H160" s="26">
        <v>121</v>
      </c>
      <c r="I160" s="53">
        <v>2.13</v>
      </c>
      <c r="J160" s="59" t="s">
        <v>1433</v>
      </c>
      <c r="K160">
        <f t="shared" si="4"/>
        <v>3</v>
      </c>
    </row>
    <row r="161" spans="1:11">
      <c r="A161" s="6">
        <v>156</v>
      </c>
      <c r="B161" s="12" t="s">
        <v>504</v>
      </c>
      <c r="C161" s="13" t="s">
        <v>83</v>
      </c>
      <c r="D161" s="14" t="s">
        <v>201</v>
      </c>
      <c r="E161" s="12" t="s">
        <v>505</v>
      </c>
      <c r="F161" s="12" t="s">
        <v>549</v>
      </c>
      <c r="G161" s="21" t="e">
        <v>#N/A</v>
      </c>
      <c r="H161" s="26">
        <v>86</v>
      </c>
      <c r="I161" s="53">
        <v>1.58</v>
      </c>
      <c r="J161" s="43" t="s">
        <v>1430</v>
      </c>
      <c r="K161">
        <f t="shared" si="4"/>
        <v>38</v>
      </c>
    </row>
    <row r="162" spans="1:11">
      <c r="A162" s="6">
        <v>157</v>
      </c>
      <c r="B162" s="12" t="s">
        <v>506</v>
      </c>
      <c r="C162" s="13" t="s">
        <v>91</v>
      </c>
      <c r="D162" s="14" t="s">
        <v>507</v>
      </c>
      <c r="E162" s="12" t="s">
        <v>508</v>
      </c>
      <c r="F162" s="12" t="s">
        <v>549</v>
      </c>
      <c r="G162" s="9" t="s">
        <v>1436</v>
      </c>
      <c r="H162" s="26">
        <v>113</v>
      </c>
      <c r="I162" s="53">
        <v>2.57</v>
      </c>
      <c r="J162" s="59" t="s">
        <v>1433</v>
      </c>
      <c r="K162">
        <f t="shared" si="4"/>
        <v>11</v>
      </c>
    </row>
    <row r="163" spans="1:11">
      <c r="A163" s="6">
        <v>158</v>
      </c>
      <c r="B163" s="12" t="s">
        <v>509</v>
      </c>
      <c r="C163" s="13" t="s">
        <v>139</v>
      </c>
      <c r="D163" s="14" t="s">
        <v>49</v>
      </c>
      <c r="E163" s="12" t="s">
        <v>168</v>
      </c>
      <c r="F163" s="12" t="s">
        <v>549</v>
      </c>
      <c r="G163" s="9" t="s">
        <v>1435</v>
      </c>
      <c r="H163" s="26">
        <v>110</v>
      </c>
      <c r="I163" s="53">
        <v>2.35</v>
      </c>
      <c r="J163" s="59" t="s">
        <v>1433</v>
      </c>
      <c r="K163">
        <f t="shared" si="4"/>
        <v>14</v>
      </c>
    </row>
    <row r="164" spans="1:11">
      <c r="A164" s="6">
        <v>159</v>
      </c>
      <c r="B164" s="12" t="s">
        <v>510</v>
      </c>
      <c r="C164" s="13" t="s">
        <v>511</v>
      </c>
      <c r="D164" s="14" t="s">
        <v>45</v>
      </c>
      <c r="E164" s="12" t="s">
        <v>298</v>
      </c>
      <c r="F164" s="12" t="s">
        <v>549</v>
      </c>
      <c r="G164" s="9" t="s">
        <v>1437</v>
      </c>
      <c r="H164" s="26">
        <v>117</v>
      </c>
      <c r="I164" s="53">
        <v>2.1800000000000002</v>
      </c>
      <c r="J164" s="59" t="s">
        <v>1433</v>
      </c>
      <c r="K164">
        <f t="shared" si="4"/>
        <v>7</v>
      </c>
    </row>
    <row r="165" spans="1:11">
      <c r="A165" s="6">
        <v>160</v>
      </c>
      <c r="B165" s="12" t="s">
        <v>512</v>
      </c>
      <c r="C165" s="13" t="s">
        <v>93</v>
      </c>
      <c r="D165" s="14" t="s">
        <v>48</v>
      </c>
      <c r="E165" s="12" t="s">
        <v>278</v>
      </c>
      <c r="F165" s="12" t="s">
        <v>549</v>
      </c>
      <c r="G165" s="9" t="s">
        <v>1438</v>
      </c>
      <c r="H165" s="26">
        <v>112</v>
      </c>
      <c r="I165" s="53">
        <v>2.2599999999999998</v>
      </c>
      <c r="J165" s="59" t="s">
        <v>1433</v>
      </c>
      <c r="K165">
        <f t="shared" si="4"/>
        <v>12</v>
      </c>
    </row>
    <row r="166" spans="1:11">
      <c r="A166" s="6">
        <v>161</v>
      </c>
      <c r="B166" s="12" t="s">
        <v>513</v>
      </c>
      <c r="C166" s="13" t="s">
        <v>28</v>
      </c>
      <c r="D166" s="14" t="s">
        <v>48</v>
      </c>
      <c r="E166" s="12" t="s">
        <v>514</v>
      </c>
      <c r="F166" s="12" t="s">
        <v>549</v>
      </c>
      <c r="G166" s="9" t="s">
        <v>1438</v>
      </c>
      <c r="H166" s="26">
        <v>124</v>
      </c>
      <c r="I166" s="53">
        <v>2.74</v>
      </c>
      <c r="J166" s="12" t="s">
        <v>1432</v>
      </c>
      <c r="K166">
        <f t="shared" ref="K166:K181" si="5">124-H166</f>
        <v>0</v>
      </c>
    </row>
    <row r="167" spans="1:11">
      <c r="A167" s="6">
        <v>162</v>
      </c>
      <c r="B167" s="12" t="s">
        <v>515</v>
      </c>
      <c r="C167" s="13" t="s">
        <v>25</v>
      </c>
      <c r="D167" s="14" t="s">
        <v>516</v>
      </c>
      <c r="E167" s="12" t="s">
        <v>517</v>
      </c>
      <c r="F167" s="12" t="s">
        <v>549</v>
      </c>
      <c r="G167" s="9" t="s">
        <v>1435</v>
      </c>
      <c r="H167" s="26">
        <v>109</v>
      </c>
      <c r="I167" s="53">
        <v>2.36</v>
      </c>
      <c r="J167" s="59" t="s">
        <v>1433</v>
      </c>
      <c r="K167">
        <f t="shared" si="5"/>
        <v>15</v>
      </c>
    </row>
    <row r="168" spans="1:11">
      <c r="A168" s="6">
        <v>163</v>
      </c>
      <c r="B168" s="12" t="s">
        <v>518</v>
      </c>
      <c r="C168" s="13" t="s">
        <v>52</v>
      </c>
      <c r="D168" s="14" t="s">
        <v>94</v>
      </c>
      <c r="E168" s="12" t="s">
        <v>519</v>
      </c>
      <c r="F168" s="12" t="s">
        <v>549</v>
      </c>
      <c r="G168" s="9" t="s">
        <v>1437</v>
      </c>
      <c r="H168" s="26">
        <v>124</v>
      </c>
      <c r="I168" s="53">
        <v>2.61</v>
      </c>
      <c r="J168" s="12" t="s">
        <v>1432</v>
      </c>
      <c r="K168">
        <f t="shared" si="5"/>
        <v>0</v>
      </c>
    </row>
    <row r="169" spans="1:11">
      <c r="A169" s="6">
        <v>164</v>
      </c>
      <c r="B169" s="12" t="s">
        <v>520</v>
      </c>
      <c r="C169" s="13" t="s">
        <v>521</v>
      </c>
      <c r="D169" s="14" t="s">
        <v>18</v>
      </c>
      <c r="E169" s="12" t="s">
        <v>522</v>
      </c>
      <c r="F169" s="12" t="s">
        <v>549</v>
      </c>
      <c r="G169" s="9" t="s">
        <v>1435</v>
      </c>
      <c r="H169" s="26">
        <v>121</v>
      </c>
      <c r="I169" s="53">
        <v>2.4300000000000002</v>
      </c>
      <c r="J169" s="59" t="s">
        <v>1433</v>
      </c>
      <c r="K169">
        <f t="shared" si="5"/>
        <v>3</v>
      </c>
    </row>
    <row r="170" spans="1:11">
      <c r="A170" s="6">
        <v>165</v>
      </c>
      <c r="B170" s="12" t="s">
        <v>523</v>
      </c>
      <c r="C170" s="13" t="s">
        <v>524</v>
      </c>
      <c r="D170" s="14" t="s">
        <v>54</v>
      </c>
      <c r="E170" s="12" t="s">
        <v>525</v>
      </c>
      <c r="F170" s="12" t="s">
        <v>549</v>
      </c>
      <c r="G170" s="9" t="s">
        <v>1440</v>
      </c>
      <c r="H170" s="26">
        <v>124</v>
      </c>
      <c r="I170" s="53">
        <v>2.4500000000000002</v>
      </c>
      <c r="J170" s="59" t="s">
        <v>1433</v>
      </c>
      <c r="K170">
        <f t="shared" si="5"/>
        <v>0</v>
      </c>
    </row>
    <row r="171" spans="1:11">
      <c r="A171" s="6">
        <v>166</v>
      </c>
      <c r="B171" s="12" t="s">
        <v>526</v>
      </c>
      <c r="C171" s="13" t="s">
        <v>527</v>
      </c>
      <c r="D171" s="14" t="s">
        <v>54</v>
      </c>
      <c r="E171" s="12" t="s">
        <v>340</v>
      </c>
      <c r="F171" s="12" t="s">
        <v>549</v>
      </c>
      <c r="G171" s="21" t="e">
        <v>#N/A</v>
      </c>
      <c r="H171" s="26">
        <v>84</v>
      </c>
      <c r="I171" s="53">
        <v>2.87</v>
      </c>
      <c r="J171" s="43" t="s">
        <v>1430</v>
      </c>
      <c r="K171">
        <f t="shared" si="5"/>
        <v>40</v>
      </c>
    </row>
    <row r="172" spans="1:11">
      <c r="A172" s="6">
        <v>167</v>
      </c>
      <c r="B172" s="12" t="s">
        <v>528</v>
      </c>
      <c r="C172" s="13" t="s">
        <v>17</v>
      </c>
      <c r="D172" s="14" t="s">
        <v>529</v>
      </c>
      <c r="E172" s="12" t="s">
        <v>222</v>
      </c>
      <c r="F172" s="12" t="s">
        <v>549</v>
      </c>
      <c r="G172" s="9" t="s">
        <v>1435</v>
      </c>
      <c r="H172" s="26">
        <v>120</v>
      </c>
      <c r="I172" s="53">
        <v>2.66</v>
      </c>
      <c r="J172" s="12" t="s">
        <v>1432</v>
      </c>
      <c r="K172">
        <f t="shared" si="5"/>
        <v>4</v>
      </c>
    </row>
    <row r="173" spans="1:11">
      <c r="A173" s="6">
        <v>168</v>
      </c>
      <c r="B173" s="12" t="s">
        <v>530</v>
      </c>
      <c r="C173" s="13" t="s">
        <v>531</v>
      </c>
      <c r="D173" s="14" t="s">
        <v>46</v>
      </c>
      <c r="E173" s="12" t="s">
        <v>333</v>
      </c>
      <c r="F173" s="12" t="s">
        <v>549</v>
      </c>
      <c r="G173" s="9" t="s">
        <v>1436</v>
      </c>
      <c r="H173" s="26">
        <v>111</v>
      </c>
      <c r="I173" s="53">
        <v>2.27</v>
      </c>
      <c r="J173" s="59" t="s">
        <v>1433</v>
      </c>
      <c r="K173">
        <f t="shared" si="5"/>
        <v>13</v>
      </c>
    </row>
    <row r="174" spans="1:11">
      <c r="A174" s="6">
        <v>169</v>
      </c>
      <c r="B174" s="12" t="s">
        <v>532</v>
      </c>
      <c r="C174" s="13" t="s">
        <v>58</v>
      </c>
      <c r="D174" s="14" t="s">
        <v>68</v>
      </c>
      <c r="E174" s="12" t="s">
        <v>276</v>
      </c>
      <c r="F174" s="12" t="s">
        <v>549</v>
      </c>
      <c r="G174" s="9" t="s">
        <v>1438</v>
      </c>
      <c r="H174" s="26">
        <v>109</v>
      </c>
      <c r="I174" s="53">
        <v>2.0699999999999998</v>
      </c>
      <c r="J174" s="59" t="s">
        <v>1433</v>
      </c>
      <c r="K174">
        <f t="shared" si="5"/>
        <v>15</v>
      </c>
    </row>
    <row r="175" spans="1:11">
      <c r="A175" s="6">
        <v>170</v>
      </c>
      <c r="B175" s="12" t="s">
        <v>533</v>
      </c>
      <c r="C175" s="13" t="s">
        <v>534</v>
      </c>
      <c r="D175" s="14" t="s">
        <v>24</v>
      </c>
      <c r="E175" s="12" t="s">
        <v>377</v>
      </c>
      <c r="F175" s="12" t="s">
        <v>549</v>
      </c>
      <c r="G175" s="9" t="s">
        <v>1437</v>
      </c>
      <c r="H175" s="26">
        <v>124</v>
      </c>
      <c r="I175" s="53">
        <v>2.86</v>
      </c>
      <c r="J175" s="12" t="s">
        <v>1432</v>
      </c>
      <c r="K175">
        <f t="shared" si="5"/>
        <v>0</v>
      </c>
    </row>
    <row r="176" spans="1:11">
      <c r="A176" s="6">
        <v>171</v>
      </c>
      <c r="B176" s="12" t="s">
        <v>535</v>
      </c>
      <c r="C176" s="13" t="s">
        <v>33</v>
      </c>
      <c r="D176" s="14" t="s">
        <v>24</v>
      </c>
      <c r="E176" s="12" t="s">
        <v>536</v>
      </c>
      <c r="F176" s="12" t="s">
        <v>549</v>
      </c>
      <c r="G176" s="9" t="s">
        <v>1436</v>
      </c>
      <c r="H176" s="26">
        <v>121</v>
      </c>
      <c r="I176" s="53">
        <v>2.09</v>
      </c>
      <c r="J176" s="59" t="s">
        <v>1433</v>
      </c>
      <c r="K176">
        <f t="shared" si="5"/>
        <v>3</v>
      </c>
    </row>
    <row r="177" spans="1:11">
      <c r="A177" s="6">
        <v>172</v>
      </c>
      <c r="B177" s="12" t="s">
        <v>537</v>
      </c>
      <c r="C177" s="13" t="s">
        <v>538</v>
      </c>
      <c r="D177" s="14" t="s">
        <v>24</v>
      </c>
      <c r="E177" s="12" t="s">
        <v>539</v>
      </c>
      <c r="F177" s="12" t="s">
        <v>549</v>
      </c>
      <c r="G177" s="9" t="s">
        <v>1435</v>
      </c>
      <c r="H177" s="26">
        <v>118</v>
      </c>
      <c r="I177" s="53">
        <v>2.06</v>
      </c>
      <c r="J177" s="59" t="s">
        <v>1433</v>
      </c>
      <c r="K177">
        <f t="shared" si="5"/>
        <v>6</v>
      </c>
    </row>
    <row r="178" spans="1:11">
      <c r="A178" s="6">
        <v>173</v>
      </c>
      <c r="B178" s="12" t="s">
        <v>540</v>
      </c>
      <c r="C178" s="13" t="s">
        <v>81</v>
      </c>
      <c r="D178" s="14" t="s">
        <v>89</v>
      </c>
      <c r="E178" s="12" t="s">
        <v>278</v>
      </c>
      <c r="F178" s="12" t="s">
        <v>549</v>
      </c>
      <c r="G178" s="9" t="s">
        <v>1437</v>
      </c>
      <c r="H178" s="26">
        <v>124</v>
      </c>
      <c r="I178" s="53">
        <v>2.46</v>
      </c>
      <c r="J178" s="59" t="s">
        <v>1433</v>
      </c>
      <c r="K178">
        <f t="shared" si="5"/>
        <v>0</v>
      </c>
    </row>
    <row r="179" spans="1:11">
      <c r="A179" s="6">
        <v>174</v>
      </c>
      <c r="B179" s="12" t="s">
        <v>541</v>
      </c>
      <c r="C179" s="13" t="s">
        <v>65</v>
      </c>
      <c r="D179" s="14" t="s">
        <v>70</v>
      </c>
      <c r="E179" s="12" t="s">
        <v>204</v>
      </c>
      <c r="F179" s="12" t="s">
        <v>549</v>
      </c>
      <c r="G179" s="9" t="s">
        <v>1435</v>
      </c>
      <c r="H179" s="26">
        <v>110</v>
      </c>
      <c r="I179" s="53">
        <v>2.48</v>
      </c>
      <c r="J179" s="59" t="s">
        <v>1433</v>
      </c>
      <c r="K179">
        <f t="shared" si="5"/>
        <v>14</v>
      </c>
    </row>
    <row r="180" spans="1:11">
      <c r="A180" s="6">
        <v>175</v>
      </c>
      <c r="B180" s="12" t="s">
        <v>542</v>
      </c>
      <c r="C180" s="13" t="s">
        <v>363</v>
      </c>
      <c r="D180" s="14" t="s">
        <v>70</v>
      </c>
      <c r="E180" s="12" t="s">
        <v>543</v>
      </c>
      <c r="F180" s="12" t="s">
        <v>549</v>
      </c>
      <c r="G180" s="9" t="s">
        <v>1435</v>
      </c>
      <c r="H180" s="26">
        <v>105</v>
      </c>
      <c r="I180" s="53">
        <v>2.34</v>
      </c>
      <c r="J180" s="59" t="s">
        <v>1433</v>
      </c>
      <c r="K180">
        <f t="shared" si="5"/>
        <v>19</v>
      </c>
    </row>
    <row r="181" spans="1:11">
      <c r="A181" s="6">
        <v>176</v>
      </c>
      <c r="B181" s="18" t="s">
        <v>544</v>
      </c>
      <c r="C181" s="19" t="s">
        <v>60</v>
      </c>
      <c r="D181" s="20" t="s">
        <v>32</v>
      </c>
      <c r="E181" s="18" t="s">
        <v>545</v>
      </c>
      <c r="F181" s="18" t="s">
        <v>549</v>
      </c>
      <c r="G181" s="9" t="s">
        <v>1439</v>
      </c>
      <c r="H181" s="27">
        <v>109</v>
      </c>
      <c r="I181" s="54">
        <v>1.96</v>
      </c>
      <c r="J181" s="60" t="s">
        <v>1433</v>
      </c>
      <c r="K181">
        <f t="shared" si="5"/>
        <v>15</v>
      </c>
    </row>
    <row r="183" spans="1:11">
      <c r="B183" s="79" t="s">
        <v>1475</v>
      </c>
      <c r="C183" s="79"/>
      <c r="D183" s="79"/>
      <c r="E183" s="79"/>
    </row>
    <row r="184" spans="1:11">
      <c r="B184" s="79" t="s">
        <v>1478</v>
      </c>
      <c r="C184" s="79"/>
      <c r="D184" s="79"/>
      <c r="E184" s="79"/>
    </row>
    <row r="185" spans="1:11">
      <c r="B185" s="79" t="s">
        <v>1477</v>
      </c>
      <c r="C185" s="79"/>
      <c r="D185" s="79"/>
      <c r="E185" s="79"/>
    </row>
  </sheetData>
  <autoFilter ref="A5:L181"/>
  <mergeCells count="13">
    <mergeCell ref="B183:E183"/>
    <mergeCell ref="B184:E184"/>
    <mergeCell ref="B185:E185"/>
    <mergeCell ref="A1:J1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75" right="0.54" top="0.49" bottom="0.43" header="0.31" footer="0.25"/>
  <pageSetup paperSize="8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TTDPT</vt:lpstr>
      <vt:lpstr>QTDN</vt:lpstr>
      <vt:lpstr>TMDT</vt:lpstr>
      <vt:lpstr>IMR</vt:lpstr>
      <vt:lpstr>PMR</vt:lpstr>
      <vt:lpstr>KT</vt:lpstr>
      <vt:lpstr>KT!Print_Titles</vt:lpstr>
      <vt:lpstr>TTDPT!Print_Titles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Thanhnx</dc:creator>
  <cp:lastModifiedBy>Admin</cp:lastModifiedBy>
  <cp:lastPrinted>2021-04-14T02:50:16Z</cp:lastPrinted>
  <dcterms:created xsi:type="dcterms:W3CDTF">2018-04-05T09:03:21Z</dcterms:created>
  <dcterms:modified xsi:type="dcterms:W3CDTF">2021-05-12T03:09:30Z</dcterms:modified>
</cp:coreProperties>
</file>